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 tabRatio="627" activeTab="13"/>
  </bookViews>
  <sheets>
    <sheet name="M1" sheetId="1" r:id="rId1"/>
    <sheet name="M2" sheetId="2" r:id="rId2"/>
    <sheet name="M3" sheetId="3" r:id="rId3"/>
    <sheet name="M4" sheetId="4" r:id="rId4"/>
    <sheet name="M5" sheetId="6" r:id="rId5"/>
    <sheet name="M6" sheetId="7" r:id="rId6"/>
    <sheet name="M7" sheetId="8" r:id="rId7"/>
    <sheet name="M8" sheetId="9" r:id="rId8"/>
    <sheet name="MDIV1+2" sheetId="14" r:id="rId9"/>
    <sheet name="J1" sheetId="10" r:id="rId10"/>
    <sheet name="J2" sheetId="11" r:id="rId11"/>
    <sheet name="J3" sheetId="12" r:id="rId12"/>
    <sheet name="J4" sheetId="13" r:id="rId13"/>
    <sheet name="JDIV1+2" sheetId="15" r:id="rId1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4" i="3" l="1"/>
  <c r="T10" i="3"/>
  <c r="T7" i="8"/>
  <c r="T15" i="2" l="1"/>
  <c r="T6" i="2"/>
  <c r="T12" i="3" l="1"/>
  <c r="T9" i="3"/>
  <c r="T13" i="3"/>
  <c r="T17" i="3"/>
  <c r="T12" i="7" l="1"/>
  <c r="T11" i="7" l="1"/>
  <c r="T14" i="7"/>
  <c r="T7" i="7"/>
  <c r="T9" i="7"/>
  <c r="T8" i="2"/>
  <c r="T19" i="2"/>
  <c r="T5" i="2"/>
  <c r="T10" i="2"/>
  <c r="T7" i="2"/>
  <c r="T17" i="2"/>
  <c r="T20" i="2"/>
  <c r="T5" i="1"/>
  <c r="T11" i="1"/>
  <c r="T7" i="1"/>
  <c r="T6" i="1"/>
  <c r="T14" i="1"/>
  <c r="T16" i="1"/>
  <c r="T8" i="12" l="1"/>
  <c r="T7" i="12"/>
  <c r="T5" i="12"/>
  <c r="T6" i="12"/>
  <c r="T9" i="12"/>
  <c r="T6" i="13" l="1"/>
  <c r="T5" i="13"/>
  <c r="T8" i="13"/>
  <c r="T8" i="11"/>
  <c r="T9" i="11"/>
  <c r="T6" i="11"/>
  <c r="T7" i="11"/>
  <c r="T10" i="12" l="1"/>
  <c r="T13" i="7"/>
  <c r="T15" i="7"/>
  <c r="T10" i="7"/>
  <c r="T16" i="7"/>
  <c r="T8" i="7"/>
  <c r="T5" i="7"/>
  <c r="T6" i="7"/>
  <c r="T7" i="15"/>
  <c r="T6" i="15"/>
  <c r="T5" i="15"/>
  <c r="T7" i="13"/>
  <c r="T5" i="11"/>
  <c r="T7" i="10"/>
  <c r="T6" i="10"/>
  <c r="T5" i="10"/>
  <c r="T5" i="14"/>
  <c r="T7" i="9"/>
  <c r="T6" i="9"/>
  <c r="T5" i="9"/>
  <c r="T5" i="8"/>
  <c r="T6" i="8"/>
  <c r="T8" i="8"/>
  <c r="T6" i="6"/>
  <c r="T16" i="6"/>
  <c r="T5" i="6"/>
  <c r="T10" i="6"/>
  <c r="T13" i="6"/>
  <c r="T12" i="6"/>
  <c r="T11" i="6"/>
  <c r="T9" i="6"/>
  <c r="T15" i="6"/>
  <c r="T14" i="6"/>
  <c r="T7" i="6"/>
  <c r="T8" i="6"/>
  <c r="T17" i="6"/>
  <c r="T18" i="6"/>
  <c r="T19" i="6"/>
  <c r="T5" i="4"/>
  <c r="T15" i="3"/>
  <c r="T6" i="3"/>
  <c r="T5" i="3"/>
  <c r="T20" i="3"/>
  <c r="T8" i="3"/>
  <c r="T7" i="3"/>
  <c r="T11" i="3"/>
  <c r="T16" i="3"/>
  <c r="T18" i="3"/>
  <c r="T19" i="3"/>
  <c r="T9" i="2"/>
  <c r="T12" i="2"/>
  <c r="T11" i="2"/>
  <c r="T16" i="2"/>
  <c r="T14" i="2"/>
  <c r="T13" i="2"/>
  <c r="T21" i="2"/>
  <c r="T18" i="2"/>
  <c r="T15" i="1"/>
  <c r="T9" i="1"/>
  <c r="T8" i="1"/>
  <c r="T13" i="1"/>
  <c r="T12" i="1"/>
  <c r="T10" i="1"/>
  <c r="T17" i="1"/>
  <c r="T18" i="1"/>
</calcChain>
</file>

<file path=xl/sharedStrings.xml><?xml version="1.0" encoding="utf-8"?>
<sst xmlns="http://schemas.openxmlformats.org/spreadsheetml/2006/main" count="820" uniqueCount="223">
  <si>
    <t>VEREIN</t>
  </si>
  <si>
    <t>NAME</t>
  </si>
  <si>
    <t>VORNAME</t>
  </si>
  <si>
    <t>KAT.</t>
  </si>
  <si>
    <t>BAHN 1</t>
  </si>
  <si>
    <t>BAHN 2</t>
  </si>
  <si>
    <t>BAHN 3</t>
  </si>
  <si>
    <t>SPRUNG 1</t>
  </si>
  <si>
    <t>SPRUNG 2</t>
  </si>
  <si>
    <t>TOTAL</t>
  </si>
  <si>
    <t>PLATZ</t>
  </si>
  <si>
    <t>Nr.</t>
  </si>
  <si>
    <t>Ausgang</t>
  </si>
  <si>
    <t>Note</t>
  </si>
  <si>
    <t>M4</t>
  </si>
  <si>
    <t>Mädchen - Division I / II</t>
  </si>
  <si>
    <t>MDIV1+2</t>
  </si>
  <si>
    <t>Jungen - Division I / II</t>
  </si>
  <si>
    <t>JDIV1+2</t>
  </si>
  <si>
    <t>M5</t>
  </si>
  <si>
    <t xml:space="preserve">Mädchen - Kategorie 1 </t>
  </si>
  <si>
    <t>Mädchen - Kategorie 2</t>
  </si>
  <si>
    <t>Mädchen - Kategorie 3</t>
  </si>
  <si>
    <t>Mädchen - Kategorie 4</t>
  </si>
  <si>
    <t>Mädchen - Kategorie 5</t>
  </si>
  <si>
    <t>Mädchen - Kategorie 6</t>
  </si>
  <si>
    <t>Mädchen - Kategorie 7</t>
  </si>
  <si>
    <t>Mädchen - Kategorie 8</t>
  </si>
  <si>
    <t>Jungen - Kategorie 1</t>
  </si>
  <si>
    <t>Jungen - Kategorie 3</t>
  </si>
  <si>
    <t>Jungen - Kategorie 4</t>
  </si>
  <si>
    <t>M1</t>
  </si>
  <si>
    <t>M2</t>
  </si>
  <si>
    <t>M3</t>
  </si>
  <si>
    <t>M6</t>
  </si>
  <si>
    <t>M7</t>
  </si>
  <si>
    <t>M8</t>
  </si>
  <si>
    <t>J1</t>
  </si>
  <si>
    <t>J2</t>
  </si>
  <si>
    <t>J3</t>
  </si>
  <si>
    <t>J4</t>
  </si>
  <si>
    <t>Jungen - Kategorie 2</t>
  </si>
  <si>
    <t>TV Raeren</t>
  </si>
  <si>
    <t>Recker</t>
  </si>
  <si>
    <t>Anna</t>
  </si>
  <si>
    <t>Kacanic</t>
  </si>
  <si>
    <t>Anisa</t>
  </si>
  <si>
    <t>Chantraine</t>
  </si>
  <si>
    <t>Tim</t>
  </si>
  <si>
    <t>Breuer</t>
  </si>
  <si>
    <t>Anna Lena</t>
  </si>
  <si>
    <t>Noemie</t>
  </si>
  <si>
    <t>Medvedeva</t>
  </si>
  <si>
    <t>Aida</t>
  </si>
  <si>
    <t>Baldner</t>
  </si>
  <si>
    <t>Maya</t>
  </si>
  <si>
    <t>Safdrie</t>
  </si>
  <si>
    <t>Behrouz</t>
  </si>
  <si>
    <t>Rösler</t>
  </si>
  <si>
    <t>Louisa</t>
  </si>
  <si>
    <t>Mattar</t>
  </si>
  <si>
    <t>Isabelle</t>
  </si>
  <si>
    <t>Theunissen</t>
  </si>
  <si>
    <t>Zoe</t>
  </si>
  <si>
    <t>De Taeye</t>
  </si>
  <si>
    <t>Nelia</t>
  </si>
  <si>
    <t>Jerusalem</t>
  </si>
  <si>
    <t>Lynn</t>
  </si>
  <si>
    <t>Yazici</t>
  </si>
  <si>
    <t>Esma</t>
  </si>
  <si>
    <t>Sophie</t>
  </si>
  <si>
    <t>Beck</t>
  </si>
  <si>
    <t>Amelie</t>
  </si>
  <si>
    <t>Steitz</t>
  </si>
  <si>
    <t>Drangmeister</t>
  </si>
  <si>
    <t>Emilie</t>
  </si>
  <si>
    <t>Thönnissen</t>
  </si>
  <si>
    <t>Ida</t>
  </si>
  <si>
    <t>Lorenz</t>
  </si>
  <si>
    <t>Lotta</t>
  </si>
  <si>
    <t>Alice</t>
  </si>
  <si>
    <t>Krhlanko</t>
  </si>
  <si>
    <t>Mya</t>
  </si>
  <si>
    <t>Bocher</t>
  </si>
  <si>
    <t>Julie</t>
  </si>
  <si>
    <t>Houben</t>
  </si>
  <si>
    <t>Mayleen</t>
  </si>
  <si>
    <t>TV Kelmis</t>
  </si>
  <si>
    <t>Duyckaerts</t>
  </si>
  <si>
    <t>Emma</t>
  </si>
  <si>
    <t>Rezaee</t>
  </si>
  <si>
    <t>Leyli</t>
  </si>
  <si>
    <t>Halili</t>
  </si>
  <si>
    <t>Altina</t>
  </si>
  <si>
    <t>Dursun</t>
  </si>
  <si>
    <t>Nyala</t>
  </si>
  <si>
    <t>Vasiljeva</t>
  </si>
  <si>
    <t>Alissa</t>
  </si>
  <si>
    <t>Jellouli</t>
  </si>
  <si>
    <t>Hafssa</t>
  </si>
  <si>
    <t>Lampertz</t>
  </si>
  <si>
    <t>Elli</t>
  </si>
  <si>
    <t>Baitazaev</t>
  </si>
  <si>
    <t>Safiya</t>
  </si>
  <si>
    <t>Hoffmann</t>
  </si>
  <si>
    <t>Clara</t>
  </si>
  <si>
    <t>Meylin</t>
  </si>
  <si>
    <t>Maik Lahmadi</t>
  </si>
  <si>
    <t>Sabrine</t>
  </si>
  <si>
    <t>Boye</t>
  </si>
  <si>
    <t>Lua</t>
  </si>
  <si>
    <t>Queva</t>
  </si>
  <si>
    <t>Maja</t>
  </si>
  <si>
    <t>Maelie</t>
  </si>
  <si>
    <t>Franke</t>
  </si>
  <si>
    <t>Carlotta</t>
  </si>
  <si>
    <t>Hoppe</t>
  </si>
  <si>
    <t>Jette</t>
  </si>
  <si>
    <t>Lilou-Marie</t>
  </si>
  <si>
    <t>Felten</t>
  </si>
  <si>
    <t>Frieda</t>
  </si>
  <si>
    <t>Cicek</t>
  </si>
  <si>
    <t>Nupelda</t>
  </si>
  <si>
    <t>Nupelsin</t>
  </si>
  <si>
    <t>Sophia</t>
  </si>
  <si>
    <t>TV Elsenborn</t>
  </si>
  <si>
    <t>Mackels</t>
  </si>
  <si>
    <t>Thönnes</t>
  </si>
  <si>
    <t>Blees</t>
  </si>
  <si>
    <t>Oscar</t>
  </si>
  <si>
    <t>Felix</t>
  </si>
  <si>
    <t>Marie</t>
  </si>
  <si>
    <t>Fank</t>
  </si>
  <si>
    <t>Leni</t>
  </si>
  <si>
    <t>GC Waimes</t>
  </si>
  <si>
    <t>Dantou</t>
  </si>
  <si>
    <t>Gabriel</t>
  </si>
  <si>
    <t>Hoornaert</t>
  </si>
  <si>
    <t>Ben</t>
  </si>
  <si>
    <t>Thunus</t>
  </si>
  <si>
    <t>Robin</t>
  </si>
  <si>
    <t>Sluse</t>
  </si>
  <si>
    <t>Antoine</t>
  </si>
  <si>
    <t>Schmitt</t>
  </si>
  <si>
    <t>Tristan</t>
  </si>
  <si>
    <t>Timote</t>
  </si>
  <si>
    <t>Cremer</t>
  </si>
  <si>
    <t>Simon</t>
  </si>
  <si>
    <t>Heppenbach</t>
  </si>
  <si>
    <t>Jost</t>
  </si>
  <si>
    <t>Löfgen</t>
  </si>
  <si>
    <t>Enni</t>
  </si>
  <si>
    <t>Feyen</t>
  </si>
  <si>
    <t>Joleen</t>
  </si>
  <si>
    <t>Bormann</t>
  </si>
  <si>
    <t>Aurelie</t>
  </si>
  <si>
    <t>Lambertz</t>
  </si>
  <si>
    <t>Lina</t>
  </si>
  <si>
    <t>Lea</t>
  </si>
  <si>
    <t>Paasch</t>
  </si>
  <si>
    <t>Norah</t>
  </si>
  <si>
    <t>Freches</t>
  </si>
  <si>
    <t>Maelly</t>
  </si>
  <si>
    <t>Elaine</t>
  </si>
  <si>
    <t>Lana</t>
  </si>
  <si>
    <t>Kohnen</t>
  </si>
  <si>
    <t>Huppertz</t>
  </si>
  <si>
    <t>Kesseler</t>
  </si>
  <si>
    <t>Lena</t>
  </si>
  <si>
    <t>Kreins</t>
  </si>
  <si>
    <t>Celina</t>
  </si>
  <si>
    <t>Reuter</t>
  </si>
  <si>
    <t>Lisanne</t>
  </si>
  <si>
    <t>Zanzen</t>
  </si>
  <si>
    <t>Emily</t>
  </si>
  <si>
    <t>TSG Amel</t>
  </si>
  <si>
    <t>Rovenne</t>
  </si>
  <si>
    <t>Olivia</t>
  </si>
  <si>
    <t>Maus</t>
  </si>
  <si>
    <t>Jana</t>
  </si>
  <si>
    <t>Müller</t>
  </si>
  <si>
    <t>Elisa</t>
  </si>
  <si>
    <t>Weidmann</t>
  </si>
  <si>
    <t>Mollers</t>
  </si>
  <si>
    <t>Hilgers</t>
  </si>
  <si>
    <t>Arens</t>
  </si>
  <si>
    <t>Noah</t>
  </si>
  <si>
    <t>Maxime</t>
  </si>
  <si>
    <t>Eva</t>
  </si>
  <si>
    <t>Hanna</t>
  </si>
  <si>
    <t>Chavet</t>
  </si>
  <si>
    <t>Noella</t>
  </si>
  <si>
    <t>Schmitz</t>
  </si>
  <si>
    <t>Maely</t>
  </si>
  <si>
    <t>Jay</t>
  </si>
  <si>
    <t>Mertes</t>
  </si>
  <si>
    <t>Celine</t>
  </si>
  <si>
    <t>Tiago</t>
  </si>
  <si>
    <t>Magney</t>
  </si>
  <si>
    <t>Lola</t>
  </si>
  <si>
    <t>TV Nidrum</t>
  </si>
  <si>
    <t>Schumacher</t>
  </si>
  <si>
    <t>Matti</t>
  </si>
  <si>
    <t>Timo</t>
  </si>
  <si>
    <t>Martin</t>
  </si>
  <si>
    <t>Jouck</t>
  </si>
  <si>
    <t>Lorena</t>
  </si>
  <si>
    <t>Louys</t>
  </si>
  <si>
    <t>Klückers</t>
  </si>
  <si>
    <t xml:space="preserve">Libert </t>
  </si>
  <si>
    <t>Michaeli</t>
  </si>
  <si>
    <t>Mila</t>
  </si>
  <si>
    <t>Schleiss</t>
  </si>
  <si>
    <t xml:space="preserve">Thoussaint </t>
  </si>
  <si>
    <t>Valentina</t>
  </si>
  <si>
    <t>Thoussaint</t>
  </si>
  <si>
    <t>Mignon</t>
  </si>
  <si>
    <t>Devillers</t>
  </si>
  <si>
    <t>Joud</t>
  </si>
  <si>
    <t>El-Alaoui</t>
  </si>
  <si>
    <t>Boemer</t>
  </si>
  <si>
    <t>Emilia</t>
  </si>
  <si>
    <t>Langer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</si>
</sst>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charset val="134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2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1" fillId="0" borderId="4" xfId="0" applyFont="1" applyBorder="1"/>
    <xf numFmtId="2" fontId="1" fillId="0" borderId="4" xfId="0" applyNumberFormat="1" applyFont="1" applyBorder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4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0" borderId="3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267165</xdr:colOff>
      <xdr:row>16</xdr:row>
      <xdr:rowOff>87820</xdr:rowOff>
    </xdr:from>
    <xdr:ext cx="1050797" cy="322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 rot="19229907" flipV="1">
          <a:off x="1753065" y="4193095"/>
          <a:ext cx="1050797" cy="32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3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view="pageLayout" topLeftCell="A25" zoomScaleNormal="120" zoomScaleSheetLayoutView="100" workbookViewId="0">
      <selection activeCell="E20" sqref="E20"/>
    </sheetView>
  </sheetViews>
  <sheetFormatPr baseColWidth="10" defaultColWidth="11.42578125" defaultRowHeight="15"/>
  <cols>
    <col min="1" max="1" width="10.28515625" customWidth="1"/>
    <col min="2" max="2" width="11.42578125" customWidth="1"/>
    <col min="3" max="3" width="14.42578125" customWidth="1"/>
    <col min="4" max="4" width="4.7109375" style="19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20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/>
      <c r="G3" s="39"/>
      <c r="H3" s="41" t="s">
        <v>5</v>
      </c>
      <c r="I3" s="41"/>
      <c r="J3" s="41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39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 customHeight="1">
      <c r="A5" s="27" t="s">
        <v>175</v>
      </c>
      <c r="B5" s="28" t="s">
        <v>180</v>
      </c>
      <c r="C5" s="29" t="s">
        <v>188</v>
      </c>
      <c r="D5" s="20" t="s">
        <v>31</v>
      </c>
      <c r="E5" s="35">
        <v>13</v>
      </c>
      <c r="F5" s="13">
        <v>8</v>
      </c>
      <c r="G5" s="13">
        <v>6</v>
      </c>
      <c r="H5" s="35">
        <v>14</v>
      </c>
      <c r="I5" s="13">
        <v>8</v>
      </c>
      <c r="J5" s="13">
        <v>6</v>
      </c>
      <c r="K5" s="35">
        <v>15</v>
      </c>
      <c r="L5" s="13">
        <v>8</v>
      </c>
      <c r="M5" s="13">
        <v>5.4</v>
      </c>
      <c r="N5" s="35">
        <v>5</v>
      </c>
      <c r="O5" s="13">
        <v>6</v>
      </c>
      <c r="P5" s="13">
        <v>5.6</v>
      </c>
      <c r="Q5" s="35">
        <v>7</v>
      </c>
      <c r="R5" s="13">
        <v>7</v>
      </c>
      <c r="S5" s="13">
        <v>4.9000000000000004</v>
      </c>
      <c r="T5" s="13">
        <f t="shared" ref="T5:T18" si="0">G5+J5+M5+P5+S5</f>
        <v>27.9</v>
      </c>
      <c r="U5" s="14">
        <v>1</v>
      </c>
    </row>
    <row r="6" spans="1:21" s="1" customFormat="1" ht="12.75" customHeight="1">
      <c r="A6" s="27" t="s">
        <v>200</v>
      </c>
      <c r="B6" s="28" t="s">
        <v>208</v>
      </c>
      <c r="C6" s="29" t="s">
        <v>63</v>
      </c>
      <c r="D6" s="20" t="s">
        <v>31</v>
      </c>
      <c r="E6" s="35">
        <v>8</v>
      </c>
      <c r="F6" s="13">
        <v>6</v>
      </c>
      <c r="G6" s="13">
        <v>4.7</v>
      </c>
      <c r="H6" s="35">
        <v>10</v>
      </c>
      <c r="I6" s="13">
        <v>7</v>
      </c>
      <c r="J6" s="13">
        <v>5.7</v>
      </c>
      <c r="K6" s="35">
        <v>11</v>
      </c>
      <c r="L6" s="13">
        <v>7</v>
      </c>
      <c r="M6" s="13">
        <v>5.6</v>
      </c>
      <c r="N6" s="35">
        <v>4</v>
      </c>
      <c r="O6" s="13">
        <v>5</v>
      </c>
      <c r="P6" s="13">
        <v>4</v>
      </c>
      <c r="Q6" s="35">
        <v>5</v>
      </c>
      <c r="R6" s="13">
        <v>6</v>
      </c>
      <c r="S6" s="13">
        <v>5.2</v>
      </c>
      <c r="T6" s="13">
        <f t="shared" si="0"/>
        <v>25.2</v>
      </c>
      <c r="U6" s="14">
        <v>2</v>
      </c>
    </row>
    <row r="7" spans="1:21" s="1" customFormat="1" ht="12.75" customHeight="1">
      <c r="A7" s="27" t="s">
        <v>200</v>
      </c>
      <c r="B7" s="28" t="s">
        <v>207</v>
      </c>
      <c r="C7" s="29" t="s">
        <v>89</v>
      </c>
      <c r="D7" s="20" t="s">
        <v>31</v>
      </c>
      <c r="E7" s="35">
        <v>5</v>
      </c>
      <c r="F7" s="13">
        <v>5</v>
      </c>
      <c r="G7" s="13">
        <v>4.3</v>
      </c>
      <c r="H7" s="35">
        <v>10</v>
      </c>
      <c r="I7" s="13">
        <v>7</v>
      </c>
      <c r="J7" s="13">
        <v>6.4</v>
      </c>
      <c r="K7" s="35">
        <v>11</v>
      </c>
      <c r="L7" s="13">
        <v>7</v>
      </c>
      <c r="M7" s="13">
        <v>5.9</v>
      </c>
      <c r="N7" s="35">
        <v>4</v>
      </c>
      <c r="O7" s="13">
        <v>5</v>
      </c>
      <c r="P7" s="13">
        <v>3.7</v>
      </c>
      <c r="Q7" s="35">
        <v>5</v>
      </c>
      <c r="R7" s="13">
        <v>6</v>
      </c>
      <c r="S7" s="13">
        <v>4.3</v>
      </c>
      <c r="T7" s="13">
        <f t="shared" si="0"/>
        <v>24.6</v>
      </c>
      <c r="U7" s="14">
        <v>3</v>
      </c>
    </row>
    <row r="8" spans="1:21" s="1" customFormat="1" ht="12.75" customHeight="1">
      <c r="A8" s="27" t="s">
        <v>125</v>
      </c>
      <c r="B8" s="28" t="s">
        <v>127</v>
      </c>
      <c r="C8" s="29" t="s">
        <v>105</v>
      </c>
      <c r="D8" s="20" t="s">
        <v>31</v>
      </c>
      <c r="E8" s="35">
        <v>9</v>
      </c>
      <c r="F8" s="13">
        <v>6</v>
      </c>
      <c r="G8" s="13">
        <v>4.9000000000000004</v>
      </c>
      <c r="H8" s="35">
        <v>10</v>
      </c>
      <c r="I8" s="13">
        <v>7</v>
      </c>
      <c r="J8" s="13">
        <v>5.6</v>
      </c>
      <c r="K8" s="35">
        <v>11</v>
      </c>
      <c r="L8" s="13">
        <v>7</v>
      </c>
      <c r="M8" s="13">
        <v>5.4</v>
      </c>
      <c r="N8" s="35">
        <v>4</v>
      </c>
      <c r="O8" s="13">
        <v>5</v>
      </c>
      <c r="P8" s="13">
        <v>4.5</v>
      </c>
      <c r="Q8" s="35">
        <v>5</v>
      </c>
      <c r="R8" s="13">
        <v>6</v>
      </c>
      <c r="S8" s="13">
        <v>3.9</v>
      </c>
      <c r="T8" s="13">
        <f t="shared" si="0"/>
        <v>24.299999999999997</v>
      </c>
      <c r="U8" s="14">
        <v>4</v>
      </c>
    </row>
    <row r="9" spans="1:21" s="1" customFormat="1" ht="12.75" customHeight="1">
      <c r="A9" s="27" t="s">
        <v>148</v>
      </c>
      <c r="B9" s="28" t="s">
        <v>149</v>
      </c>
      <c r="C9" s="29" t="s">
        <v>59</v>
      </c>
      <c r="D9" s="20" t="s">
        <v>31</v>
      </c>
      <c r="E9" s="35">
        <v>9</v>
      </c>
      <c r="F9" s="13">
        <v>6</v>
      </c>
      <c r="G9" s="13">
        <v>4.7</v>
      </c>
      <c r="H9" s="35">
        <v>10</v>
      </c>
      <c r="I9" s="13">
        <v>7</v>
      </c>
      <c r="J9" s="13">
        <v>5.0999999999999996</v>
      </c>
      <c r="K9" s="35">
        <v>11</v>
      </c>
      <c r="L9" s="13">
        <v>7</v>
      </c>
      <c r="M9" s="13">
        <v>5.6</v>
      </c>
      <c r="N9" s="35">
        <v>4</v>
      </c>
      <c r="O9" s="13">
        <v>5</v>
      </c>
      <c r="P9" s="13">
        <v>3.5</v>
      </c>
      <c r="Q9" s="35">
        <v>5</v>
      </c>
      <c r="R9" s="13">
        <v>6</v>
      </c>
      <c r="S9" s="13">
        <v>3.8</v>
      </c>
      <c r="T9" s="13">
        <f t="shared" si="0"/>
        <v>22.7</v>
      </c>
      <c r="U9" s="14">
        <v>5</v>
      </c>
    </row>
    <row r="10" spans="1:21" s="1" customFormat="1" ht="12.75" customHeight="1">
      <c r="A10" s="27" t="s">
        <v>42</v>
      </c>
      <c r="B10" s="28" t="s">
        <v>49</v>
      </c>
      <c r="C10" s="29" t="s">
        <v>70</v>
      </c>
      <c r="D10" s="20" t="s">
        <v>31</v>
      </c>
      <c r="E10" s="35">
        <v>5</v>
      </c>
      <c r="F10" s="13">
        <v>5</v>
      </c>
      <c r="G10" s="13">
        <v>3.8</v>
      </c>
      <c r="H10" s="35">
        <v>6</v>
      </c>
      <c r="I10" s="13">
        <v>5</v>
      </c>
      <c r="J10" s="13">
        <v>3.2</v>
      </c>
      <c r="K10" s="35">
        <v>9</v>
      </c>
      <c r="L10" s="13">
        <v>6</v>
      </c>
      <c r="M10" s="13">
        <v>4.9000000000000004</v>
      </c>
      <c r="N10" s="35">
        <v>4</v>
      </c>
      <c r="O10" s="13">
        <v>5</v>
      </c>
      <c r="P10" s="13">
        <v>3.8</v>
      </c>
      <c r="Q10" s="35">
        <v>5</v>
      </c>
      <c r="R10" s="13">
        <v>6</v>
      </c>
      <c r="S10" s="13">
        <v>3.2</v>
      </c>
      <c r="T10" s="13">
        <f t="shared" si="0"/>
        <v>18.899999999999999</v>
      </c>
      <c r="U10" s="14">
        <v>6</v>
      </c>
    </row>
    <row r="11" spans="1:21" s="1" customFormat="1" ht="12.75" customHeight="1">
      <c r="A11" s="27" t="s">
        <v>200</v>
      </c>
      <c r="B11" s="28" t="s">
        <v>205</v>
      </c>
      <c r="C11" s="29" t="s">
        <v>206</v>
      </c>
      <c r="D11" s="20" t="s">
        <v>31</v>
      </c>
      <c r="E11" s="35">
        <v>1</v>
      </c>
      <c r="F11" s="13">
        <v>4</v>
      </c>
      <c r="G11" s="13">
        <v>2.7</v>
      </c>
      <c r="H11" s="35">
        <v>3</v>
      </c>
      <c r="I11" s="13">
        <v>4</v>
      </c>
      <c r="J11" s="13">
        <v>2.8</v>
      </c>
      <c r="K11" s="35">
        <v>4</v>
      </c>
      <c r="L11" s="13">
        <v>5</v>
      </c>
      <c r="M11" s="13">
        <v>3.4</v>
      </c>
      <c r="N11" s="35">
        <v>4</v>
      </c>
      <c r="O11" s="13">
        <v>5</v>
      </c>
      <c r="P11" s="13">
        <v>3.7</v>
      </c>
      <c r="Q11" s="35">
        <v>5</v>
      </c>
      <c r="R11" s="13">
        <v>6</v>
      </c>
      <c r="S11" s="13">
        <v>3.2</v>
      </c>
      <c r="T11" s="13">
        <f t="shared" si="0"/>
        <v>15.8</v>
      </c>
      <c r="U11" s="14">
        <v>7</v>
      </c>
    </row>
    <row r="12" spans="1:21" s="1" customFormat="1" ht="12.75" customHeight="1">
      <c r="A12" s="12" t="s">
        <v>42</v>
      </c>
      <c r="B12" s="31" t="s">
        <v>78</v>
      </c>
      <c r="C12" s="31" t="s">
        <v>79</v>
      </c>
      <c r="D12" s="20" t="s">
        <v>31</v>
      </c>
      <c r="E12" s="35">
        <v>1</v>
      </c>
      <c r="F12" s="13">
        <v>4</v>
      </c>
      <c r="G12" s="13">
        <v>3</v>
      </c>
      <c r="H12" s="35">
        <v>5</v>
      </c>
      <c r="I12" s="13">
        <v>5</v>
      </c>
      <c r="J12" s="13">
        <v>2.9</v>
      </c>
      <c r="K12" s="35">
        <v>6</v>
      </c>
      <c r="L12" s="13">
        <v>5</v>
      </c>
      <c r="M12" s="13">
        <v>3.8</v>
      </c>
      <c r="N12" s="35">
        <v>1</v>
      </c>
      <c r="O12" s="13">
        <v>4</v>
      </c>
      <c r="P12" s="13">
        <v>3.7</v>
      </c>
      <c r="Q12" s="35">
        <v>2</v>
      </c>
      <c r="R12" s="13">
        <v>4</v>
      </c>
      <c r="S12" s="13">
        <v>2.2999999999999998</v>
      </c>
      <c r="T12" s="13">
        <f t="shared" si="0"/>
        <v>15.7</v>
      </c>
      <c r="U12" s="14">
        <v>8</v>
      </c>
    </row>
    <row r="13" spans="1:21">
      <c r="A13" s="12" t="s">
        <v>87</v>
      </c>
      <c r="B13" s="30" t="s">
        <v>94</v>
      </c>
      <c r="C13" s="30" t="s">
        <v>95</v>
      </c>
      <c r="D13" s="20" t="s">
        <v>31</v>
      </c>
      <c r="E13" s="35">
        <v>1</v>
      </c>
      <c r="F13" s="13">
        <v>4</v>
      </c>
      <c r="G13" s="13">
        <v>2.8</v>
      </c>
      <c r="H13" s="35">
        <v>5</v>
      </c>
      <c r="I13" s="13">
        <v>5</v>
      </c>
      <c r="J13" s="13">
        <v>2.5</v>
      </c>
      <c r="K13" s="35">
        <v>6</v>
      </c>
      <c r="L13" s="13">
        <v>5</v>
      </c>
      <c r="M13" s="13">
        <v>3.5</v>
      </c>
      <c r="N13" s="35">
        <v>1</v>
      </c>
      <c r="O13" s="13">
        <v>4</v>
      </c>
      <c r="P13" s="13">
        <v>3.3</v>
      </c>
      <c r="Q13" s="35">
        <v>2</v>
      </c>
      <c r="R13" s="13">
        <v>4</v>
      </c>
      <c r="S13" s="13">
        <v>3</v>
      </c>
      <c r="T13" s="13">
        <f t="shared" si="0"/>
        <v>15.100000000000001</v>
      </c>
      <c r="U13" s="14">
        <v>9</v>
      </c>
    </row>
    <row r="14" spans="1:21">
      <c r="A14" s="27" t="s">
        <v>125</v>
      </c>
      <c r="B14" s="28" t="s">
        <v>220</v>
      </c>
      <c r="C14" s="29" t="s">
        <v>221</v>
      </c>
      <c r="D14" s="20" t="s">
        <v>31</v>
      </c>
      <c r="E14" s="35">
        <v>3</v>
      </c>
      <c r="F14" s="13">
        <v>4</v>
      </c>
      <c r="G14" s="13">
        <v>2.9</v>
      </c>
      <c r="H14" s="35">
        <v>5</v>
      </c>
      <c r="I14" s="13">
        <v>5</v>
      </c>
      <c r="J14" s="13">
        <v>2.2000000000000002</v>
      </c>
      <c r="K14" s="35">
        <v>6</v>
      </c>
      <c r="L14" s="13">
        <v>5</v>
      </c>
      <c r="M14" s="13">
        <v>3.8</v>
      </c>
      <c r="N14" s="35">
        <v>2</v>
      </c>
      <c r="O14" s="13">
        <v>4</v>
      </c>
      <c r="P14" s="13">
        <v>2.8</v>
      </c>
      <c r="Q14" s="35">
        <v>4</v>
      </c>
      <c r="R14" s="13">
        <v>5</v>
      </c>
      <c r="S14" s="13">
        <v>3.2</v>
      </c>
      <c r="T14" s="13">
        <f t="shared" si="0"/>
        <v>14.899999999999999</v>
      </c>
      <c r="U14" s="14">
        <v>10</v>
      </c>
    </row>
    <row r="15" spans="1:21">
      <c r="A15" s="27" t="s">
        <v>148</v>
      </c>
      <c r="B15" s="28" t="s">
        <v>150</v>
      </c>
      <c r="C15" s="29" t="s">
        <v>151</v>
      </c>
      <c r="D15" s="20" t="s">
        <v>31</v>
      </c>
      <c r="E15" s="35">
        <v>5</v>
      </c>
      <c r="F15" s="13">
        <v>5</v>
      </c>
      <c r="G15" s="13">
        <v>2.8</v>
      </c>
      <c r="H15" s="35">
        <v>6</v>
      </c>
      <c r="I15" s="13">
        <v>5</v>
      </c>
      <c r="J15" s="13">
        <v>2.4</v>
      </c>
      <c r="K15" s="35">
        <v>7</v>
      </c>
      <c r="L15" s="13">
        <v>6</v>
      </c>
      <c r="M15" s="13">
        <v>4.8</v>
      </c>
      <c r="N15" s="35">
        <v>1</v>
      </c>
      <c r="O15" s="13">
        <v>4</v>
      </c>
      <c r="P15" s="13">
        <v>2.7</v>
      </c>
      <c r="Q15" s="35">
        <v>2</v>
      </c>
      <c r="R15" s="13">
        <v>4</v>
      </c>
      <c r="S15" s="13">
        <v>1.5</v>
      </c>
      <c r="T15" s="13">
        <f t="shared" si="0"/>
        <v>14.2</v>
      </c>
      <c r="U15" s="14">
        <v>11</v>
      </c>
    </row>
    <row r="16" spans="1:21">
      <c r="A16" s="27" t="s">
        <v>200</v>
      </c>
      <c r="B16" s="28" t="s">
        <v>222</v>
      </c>
      <c r="C16" s="29" t="s">
        <v>131</v>
      </c>
      <c r="D16" s="20" t="s">
        <v>31</v>
      </c>
      <c r="E16" s="35">
        <v>4</v>
      </c>
      <c r="F16" s="13">
        <v>5</v>
      </c>
      <c r="G16" s="13">
        <v>2.7</v>
      </c>
      <c r="H16" s="35">
        <v>5</v>
      </c>
      <c r="I16" s="13">
        <v>5</v>
      </c>
      <c r="J16" s="13">
        <v>2.5</v>
      </c>
      <c r="K16" s="35">
        <v>6</v>
      </c>
      <c r="L16" s="13">
        <v>5</v>
      </c>
      <c r="M16" s="13">
        <v>2.6</v>
      </c>
      <c r="N16" s="35">
        <v>4</v>
      </c>
      <c r="O16" s="13">
        <v>5</v>
      </c>
      <c r="P16" s="13">
        <v>3</v>
      </c>
      <c r="Q16" s="35">
        <v>5</v>
      </c>
      <c r="R16" s="13">
        <v>6</v>
      </c>
      <c r="S16" s="13">
        <v>3.2</v>
      </c>
      <c r="T16" s="13">
        <f t="shared" si="0"/>
        <v>14</v>
      </c>
      <c r="U16" s="14">
        <v>12</v>
      </c>
    </row>
    <row r="17" spans="1:21">
      <c r="A17" s="27" t="s">
        <v>42</v>
      </c>
      <c r="B17" s="29" t="s">
        <v>64</v>
      </c>
      <c r="C17" s="29" t="s">
        <v>65</v>
      </c>
      <c r="D17" s="20" t="s">
        <v>31</v>
      </c>
      <c r="E17" s="35">
        <v>1</v>
      </c>
      <c r="F17" s="13">
        <v>4</v>
      </c>
      <c r="G17" s="13">
        <v>2.2999999999999998</v>
      </c>
      <c r="H17" s="35">
        <v>2</v>
      </c>
      <c r="I17" s="13">
        <v>4</v>
      </c>
      <c r="J17" s="13">
        <v>2.6</v>
      </c>
      <c r="K17" s="35">
        <v>3</v>
      </c>
      <c r="L17" s="13">
        <v>4</v>
      </c>
      <c r="M17" s="13">
        <v>2.2999999999999998</v>
      </c>
      <c r="N17" s="35">
        <v>1</v>
      </c>
      <c r="O17" s="13">
        <v>4</v>
      </c>
      <c r="P17" s="13">
        <v>3</v>
      </c>
      <c r="Q17" s="35">
        <v>2</v>
      </c>
      <c r="R17" s="13">
        <v>4</v>
      </c>
      <c r="S17" s="13">
        <v>2.9</v>
      </c>
      <c r="T17" s="13">
        <f t="shared" si="0"/>
        <v>13.1</v>
      </c>
      <c r="U17" s="14">
        <v>13</v>
      </c>
    </row>
    <row r="18" spans="1:21">
      <c r="A18" s="12" t="s">
        <v>42</v>
      </c>
      <c r="B18" s="30" t="s">
        <v>62</v>
      </c>
      <c r="C18" s="30" t="s">
        <v>63</v>
      </c>
      <c r="D18" s="20" t="s">
        <v>31</v>
      </c>
      <c r="E18" s="35">
        <v>1</v>
      </c>
      <c r="F18" s="13">
        <v>4</v>
      </c>
      <c r="G18" s="13">
        <v>2.4</v>
      </c>
      <c r="H18" s="35">
        <v>2</v>
      </c>
      <c r="I18" s="13">
        <v>4</v>
      </c>
      <c r="J18" s="13">
        <v>2.2000000000000002</v>
      </c>
      <c r="K18" s="35">
        <v>3</v>
      </c>
      <c r="L18" s="13">
        <v>4</v>
      </c>
      <c r="M18" s="13">
        <v>1.9</v>
      </c>
      <c r="N18" s="35">
        <v>1</v>
      </c>
      <c r="O18" s="13">
        <v>4</v>
      </c>
      <c r="P18" s="13">
        <v>3</v>
      </c>
      <c r="Q18" s="35">
        <v>2</v>
      </c>
      <c r="R18" s="13">
        <v>4</v>
      </c>
      <c r="S18" s="13">
        <v>1.8</v>
      </c>
      <c r="T18" s="13">
        <f t="shared" si="0"/>
        <v>11.3</v>
      </c>
      <c r="U18" s="14">
        <v>14</v>
      </c>
    </row>
  </sheetData>
  <sortState ref="A5:T18">
    <sortCondition descending="1" ref="T5:T18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view="pageLayout" zoomScaleNormal="120" workbookViewId="0">
      <selection activeCell="F21" sqref="F21"/>
    </sheetView>
  </sheetViews>
  <sheetFormatPr baseColWidth="10" defaultColWidth="11.42578125" defaultRowHeight="15"/>
  <cols>
    <col min="1" max="1" width="9.140625" customWidth="1"/>
    <col min="2" max="2" width="13.85546875" bestFit="1" customWidth="1"/>
    <col min="3" max="3" width="9.28515625" customWidth="1"/>
    <col min="4" max="4" width="4.7109375" style="16" customWidth="1"/>
    <col min="5" max="5" width="3.5703125" customWidth="1"/>
    <col min="6" max="6" width="7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28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24" t="s">
        <v>175</v>
      </c>
      <c r="B5" s="25" t="s">
        <v>185</v>
      </c>
      <c r="C5" s="26" t="s">
        <v>186</v>
      </c>
      <c r="D5" s="15" t="s">
        <v>37</v>
      </c>
      <c r="E5" s="35">
        <v>13</v>
      </c>
      <c r="F5" s="13">
        <v>8</v>
      </c>
      <c r="G5" s="13">
        <v>6.2</v>
      </c>
      <c r="H5" s="35">
        <v>10</v>
      </c>
      <c r="I5" s="13">
        <v>7</v>
      </c>
      <c r="J5" s="13">
        <v>5.3</v>
      </c>
      <c r="K5" s="35">
        <v>11</v>
      </c>
      <c r="L5" s="13">
        <v>7</v>
      </c>
      <c r="M5" s="13">
        <v>5.85</v>
      </c>
      <c r="N5" s="35">
        <v>5</v>
      </c>
      <c r="O5" s="13">
        <v>6</v>
      </c>
      <c r="P5" s="13">
        <v>4.7</v>
      </c>
      <c r="Q5" s="35">
        <v>7</v>
      </c>
      <c r="R5" s="13">
        <v>7</v>
      </c>
      <c r="S5" s="13">
        <v>5.6</v>
      </c>
      <c r="T5" s="13">
        <f t="shared" ref="T5:T7" si="0">G5+J5+M5+P5+S5</f>
        <v>27.65</v>
      </c>
      <c r="U5" s="14">
        <v>1</v>
      </c>
    </row>
    <row r="6" spans="1:21" s="1" customFormat="1" ht="12.75">
      <c r="A6" s="12" t="s">
        <v>175</v>
      </c>
      <c r="B6" s="12" t="s">
        <v>185</v>
      </c>
      <c r="C6" s="12" t="s">
        <v>187</v>
      </c>
      <c r="D6" s="15" t="s">
        <v>37</v>
      </c>
      <c r="E6" s="35">
        <v>2</v>
      </c>
      <c r="F6" s="13">
        <v>4</v>
      </c>
      <c r="G6" s="13">
        <v>2.7</v>
      </c>
      <c r="H6" s="35">
        <v>3</v>
      </c>
      <c r="I6" s="13">
        <v>4</v>
      </c>
      <c r="J6" s="13">
        <v>2.2999999999999998</v>
      </c>
      <c r="K6" s="35">
        <v>6</v>
      </c>
      <c r="L6" s="13">
        <v>5</v>
      </c>
      <c r="M6" s="13">
        <v>2.5</v>
      </c>
      <c r="N6" s="35">
        <v>1</v>
      </c>
      <c r="O6" s="13">
        <v>4</v>
      </c>
      <c r="P6" s="13">
        <v>2</v>
      </c>
      <c r="Q6" s="35">
        <v>2</v>
      </c>
      <c r="R6" s="13">
        <v>4</v>
      </c>
      <c r="S6" s="13">
        <v>3</v>
      </c>
      <c r="T6" s="13">
        <f t="shared" si="0"/>
        <v>12.5</v>
      </c>
      <c r="U6" s="14">
        <v>2</v>
      </c>
    </row>
    <row r="7" spans="1:21" s="1" customFormat="1" ht="12.75">
      <c r="A7" s="12" t="s">
        <v>200</v>
      </c>
      <c r="B7" s="12" t="s">
        <v>201</v>
      </c>
      <c r="C7" s="12" t="s">
        <v>202</v>
      </c>
      <c r="D7" s="15" t="s">
        <v>37</v>
      </c>
      <c r="E7" s="35">
        <v>1</v>
      </c>
      <c r="F7" s="13">
        <v>4</v>
      </c>
      <c r="G7" s="13">
        <v>2.4</v>
      </c>
      <c r="H7" s="35">
        <v>2</v>
      </c>
      <c r="I7" s="13">
        <v>4</v>
      </c>
      <c r="J7" s="13">
        <v>2.1</v>
      </c>
      <c r="K7" s="35">
        <v>3</v>
      </c>
      <c r="L7" s="13">
        <v>4</v>
      </c>
      <c r="M7" s="13">
        <v>1.8</v>
      </c>
      <c r="N7" s="35">
        <v>1</v>
      </c>
      <c r="O7" s="13">
        <v>4</v>
      </c>
      <c r="P7" s="13">
        <v>2.5</v>
      </c>
      <c r="Q7" s="35">
        <v>2</v>
      </c>
      <c r="R7" s="13">
        <v>4</v>
      </c>
      <c r="S7" s="13">
        <v>2</v>
      </c>
      <c r="T7" s="13">
        <f t="shared" si="0"/>
        <v>10.8</v>
      </c>
      <c r="U7" s="14">
        <v>3</v>
      </c>
    </row>
    <row r="8" spans="1:21" s="1" customFormat="1" ht="12.75">
      <c r="D8" s="18"/>
      <c r="F8" s="5"/>
      <c r="G8" s="5"/>
      <c r="I8" s="5"/>
      <c r="J8" s="5"/>
      <c r="L8" s="5"/>
      <c r="M8" s="5"/>
      <c r="O8" s="5"/>
      <c r="P8" s="5"/>
      <c r="R8" s="5"/>
      <c r="S8" s="5"/>
      <c r="T8" s="5"/>
      <c r="U8" s="10"/>
    </row>
    <row r="9" spans="1:21" s="1" customFormat="1" ht="12.75">
      <c r="D9" s="18"/>
      <c r="F9" s="5"/>
      <c r="G9" s="5"/>
      <c r="I9" s="5"/>
      <c r="J9" s="5"/>
      <c r="L9" s="5"/>
      <c r="M9" s="5"/>
      <c r="O9" s="5"/>
      <c r="P9" s="5"/>
      <c r="R9" s="5"/>
      <c r="S9" s="5"/>
      <c r="T9" s="5"/>
      <c r="U9" s="10"/>
    </row>
  </sheetData>
  <sortState ref="A5:U14">
    <sortCondition descending="1" ref="T5:T14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view="pageLayout" zoomScaleNormal="100" workbookViewId="0">
      <selection activeCell="G22" sqref="F22:G22"/>
    </sheetView>
  </sheetViews>
  <sheetFormatPr baseColWidth="10" defaultColWidth="11.42578125" defaultRowHeight="15"/>
  <cols>
    <col min="1" max="1" width="10" customWidth="1"/>
    <col min="2" max="2" width="9.140625" bestFit="1" customWidth="1"/>
    <col min="3" max="3" width="9.28515625" customWidth="1"/>
    <col min="4" max="4" width="4.7109375" style="16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41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12" t="s">
        <v>42</v>
      </c>
      <c r="B5" s="12" t="s">
        <v>47</v>
      </c>
      <c r="C5" s="12" t="s">
        <v>48</v>
      </c>
      <c r="D5" s="15" t="s">
        <v>38</v>
      </c>
      <c r="E5" s="35">
        <v>20</v>
      </c>
      <c r="F5" s="13">
        <v>10</v>
      </c>
      <c r="G5" s="13">
        <v>9.1999999999999993</v>
      </c>
      <c r="H5" s="35">
        <v>18</v>
      </c>
      <c r="I5" s="13">
        <v>9</v>
      </c>
      <c r="J5" s="13">
        <v>7.8</v>
      </c>
      <c r="K5" s="35">
        <v>22</v>
      </c>
      <c r="L5" s="13">
        <v>10</v>
      </c>
      <c r="M5" s="13">
        <v>9.5</v>
      </c>
      <c r="N5" s="35">
        <v>12</v>
      </c>
      <c r="O5" s="13">
        <v>9</v>
      </c>
      <c r="P5" s="13">
        <v>8.4</v>
      </c>
      <c r="Q5" s="35">
        <v>11</v>
      </c>
      <c r="R5" s="13">
        <v>9</v>
      </c>
      <c r="S5" s="13">
        <v>8</v>
      </c>
      <c r="T5" s="13">
        <f>G5+J5+M5+P5+S5</f>
        <v>42.9</v>
      </c>
      <c r="U5" s="14">
        <v>1</v>
      </c>
    </row>
    <row r="6" spans="1:21" s="1" customFormat="1" ht="12.75">
      <c r="A6" s="7" t="s">
        <v>134</v>
      </c>
      <c r="B6" s="38" t="s">
        <v>135</v>
      </c>
      <c r="C6" s="7" t="s">
        <v>136</v>
      </c>
      <c r="D6" s="17" t="s">
        <v>38</v>
      </c>
      <c r="E6" s="37">
        <v>18</v>
      </c>
      <c r="F6" s="8">
        <v>9</v>
      </c>
      <c r="G6" s="8">
        <v>8.1</v>
      </c>
      <c r="H6" s="37">
        <v>22</v>
      </c>
      <c r="I6" s="8">
        <v>10</v>
      </c>
      <c r="J6" s="8">
        <v>8.6</v>
      </c>
      <c r="K6" s="37">
        <v>20</v>
      </c>
      <c r="L6" s="8">
        <v>10</v>
      </c>
      <c r="M6" s="8">
        <v>9</v>
      </c>
      <c r="N6" s="37">
        <v>11</v>
      </c>
      <c r="O6" s="8">
        <v>9</v>
      </c>
      <c r="P6" s="8">
        <v>7</v>
      </c>
      <c r="Q6" s="37">
        <v>12</v>
      </c>
      <c r="R6" s="8">
        <v>9</v>
      </c>
      <c r="S6" s="13">
        <v>8.5</v>
      </c>
      <c r="T6" s="13">
        <f>G6+J6+M6+P6+S6</f>
        <v>41.2</v>
      </c>
      <c r="U6" s="14">
        <v>2</v>
      </c>
    </row>
    <row r="7" spans="1:21" s="1" customFormat="1" ht="12.75">
      <c r="A7" s="12" t="s">
        <v>200</v>
      </c>
      <c r="B7" s="12" t="s">
        <v>180</v>
      </c>
      <c r="C7" s="12" t="s">
        <v>203</v>
      </c>
      <c r="D7" s="15" t="s">
        <v>38</v>
      </c>
      <c r="E7" s="35">
        <v>8</v>
      </c>
      <c r="F7" s="13">
        <v>6</v>
      </c>
      <c r="G7" s="13">
        <v>2.7</v>
      </c>
      <c r="H7" s="35">
        <v>11</v>
      </c>
      <c r="I7" s="13">
        <v>9</v>
      </c>
      <c r="J7" s="13">
        <v>6.7</v>
      </c>
      <c r="K7" s="35">
        <v>10</v>
      </c>
      <c r="L7" s="13">
        <v>7</v>
      </c>
      <c r="M7" s="13">
        <v>5.2</v>
      </c>
      <c r="N7" s="35">
        <v>5</v>
      </c>
      <c r="O7" s="13">
        <v>6</v>
      </c>
      <c r="P7" s="13">
        <v>5.5</v>
      </c>
      <c r="Q7" s="35">
        <v>7</v>
      </c>
      <c r="R7" s="13">
        <v>7</v>
      </c>
      <c r="S7" s="13">
        <v>2.8</v>
      </c>
      <c r="T7" s="13">
        <f>G7+J7+M7+P7+S7</f>
        <v>22.900000000000002</v>
      </c>
      <c r="U7" s="14">
        <v>3</v>
      </c>
    </row>
    <row r="8" spans="1:21">
      <c r="A8" s="12" t="s">
        <v>42</v>
      </c>
      <c r="B8" s="34" t="s">
        <v>56</v>
      </c>
      <c r="C8" s="31" t="s">
        <v>57</v>
      </c>
      <c r="D8" s="15" t="s">
        <v>38</v>
      </c>
      <c r="E8" s="35">
        <v>9</v>
      </c>
      <c r="F8" s="13">
        <v>6</v>
      </c>
      <c r="G8" s="13">
        <v>5.0999999999999996</v>
      </c>
      <c r="H8" s="35">
        <v>6</v>
      </c>
      <c r="I8" s="13">
        <v>5</v>
      </c>
      <c r="J8" s="13">
        <v>2.4</v>
      </c>
      <c r="K8" s="35">
        <v>5</v>
      </c>
      <c r="L8" s="13">
        <v>5</v>
      </c>
      <c r="M8" s="13">
        <v>3.1</v>
      </c>
      <c r="N8" s="35">
        <v>5</v>
      </c>
      <c r="O8" s="13">
        <v>6</v>
      </c>
      <c r="P8" s="13">
        <v>5.3</v>
      </c>
      <c r="Q8" s="35">
        <v>6</v>
      </c>
      <c r="R8" s="13">
        <v>6</v>
      </c>
      <c r="S8" s="13">
        <v>4.3</v>
      </c>
      <c r="T8" s="13">
        <f>G8+J8+M8+P8+S8</f>
        <v>20.2</v>
      </c>
      <c r="U8" s="14">
        <v>4</v>
      </c>
    </row>
    <row r="9" spans="1:21">
      <c r="A9" s="12" t="s">
        <v>125</v>
      </c>
      <c r="B9" s="12" t="s">
        <v>126</v>
      </c>
      <c r="C9" s="12" t="s">
        <v>130</v>
      </c>
      <c r="D9" s="15" t="s">
        <v>38</v>
      </c>
      <c r="E9" s="35">
        <v>3</v>
      </c>
      <c r="F9" s="13">
        <v>4</v>
      </c>
      <c r="G9" s="13">
        <v>2</v>
      </c>
      <c r="H9" s="35">
        <v>5</v>
      </c>
      <c r="I9" s="13">
        <v>5</v>
      </c>
      <c r="J9" s="13">
        <v>2</v>
      </c>
      <c r="K9" s="35">
        <v>6</v>
      </c>
      <c r="L9" s="13">
        <v>5</v>
      </c>
      <c r="M9" s="13">
        <v>2</v>
      </c>
      <c r="N9" s="35">
        <v>2</v>
      </c>
      <c r="O9" s="13">
        <v>4</v>
      </c>
      <c r="P9" s="13">
        <v>2.8</v>
      </c>
      <c r="Q9" s="35">
        <v>4</v>
      </c>
      <c r="R9" s="13">
        <v>5</v>
      </c>
      <c r="S9" s="13">
        <v>2</v>
      </c>
      <c r="T9" s="13">
        <f>G9+J9+M9+P9+S9</f>
        <v>10.8</v>
      </c>
      <c r="U9" s="14">
        <v>5</v>
      </c>
    </row>
  </sheetData>
  <sortState ref="A5:T9">
    <sortCondition descending="1" ref="T5:T9"/>
  </sortState>
  <mergeCells count="11">
    <mergeCell ref="H3:J3"/>
    <mergeCell ref="A3:A4"/>
    <mergeCell ref="B3:B4"/>
    <mergeCell ref="C3:C4"/>
    <mergeCell ref="D3:D4"/>
    <mergeCell ref="E3:G3"/>
    <mergeCell ref="K3:M3"/>
    <mergeCell ref="N3:P3"/>
    <mergeCell ref="Q3:S3"/>
    <mergeCell ref="T3:T4"/>
    <mergeCell ref="U3:U4"/>
  </mergeCell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&amp;C&amp;"-,Fett"&amp;12Ergebnisliste 
3. Freundschaftswettkampf 
04.02.2024 in Raeren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view="pageLayout" zoomScaleNormal="100" workbookViewId="0">
      <selection activeCell="G22" sqref="G22"/>
    </sheetView>
  </sheetViews>
  <sheetFormatPr baseColWidth="10" defaultColWidth="11.42578125" defaultRowHeight="15"/>
  <cols>
    <col min="1" max="1" width="8.85546875" customWidth="1"/>
    <col min="2" max="2" width="11.85546875" customWidth="1"/>
    <col min="3" max="3" width="11.5703125" customWidth="1"/>
    <col min="4" max="4" width="4.7109375" customWidth="1"/>
    <col min="5" max="5" width="3.5703125" customWidth="1"/>
    <col min="6" max="6" width="7.5703125" style="2" customWidth="1"/>
    <col min="7" max="7" width="5.42578125" style="2" customWidth="1"/>
    <col min="8" max="8" width="4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4.7109375" style="2" customWidth="1"/>
    <col min="20" max="20" width="5.42578125" style="2" customWidth="1"/>
    <col min="21" max="21" width="5.42578125" style="6" customWidth="1"/>
  </cols>
  <sheetData>
    <row r="1" spans="1:21" ht="15.75">
      <c r="A1" s="11" t="s">
        <v>29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39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7" t="s">
        <v>175</v>
      </c>
      <c r="B5" s="32" t="s">
        <v>192</v>
      </c>
      <c r="C5" s="33" t="s">
        <v>194</v>
      </c>
      <c r="D5" s="17" t="s">
        <v>39</v>
      </c>
      <c r="E5" s="37">
        <v>16</v>
      </c>
      <c r="F5" s="8">
        <v>8</v>
      </c>
      <c r="G5" s="8">
        <v>6.9</v>
      </c>
      <c r="H5" s="37">
        <v>18</v>
      </c>
      <c r="I5" s="8">
        <v>9</v>
      </c>
      <c r="J5" s="8">
        <v>7.5</v>
      </c>
      <c r="K5" s="37">
        <v>22</v>
      </c>
      <c r="L5" s="8">
        <v>10</v>
      </c>
      <c r="M5" s="8">
        <v>8.5</v>
      </c>
      <c r="N5" s="37">
        <v>12</v>
      </c>
      <c r="O5" s="8">
        <v>9</v>
      </c>
      <c r="P5" s="8">
        <v>8.3000000000000007</v>
      </c>
      <c r="Q5" s="37">
        <v>11</v>
      </c>
      <c r="R5" s="8">
        <v>9</v>
      </c>
      <c r="S5" s="8">
        <v>6.8</v>
      </c>
      <c r="T5" s="8">
        <f t="shared" ref="T5:T10" si="0">G5+J5+M5+P5+S5</f>
        <v>38</v>
      </c>
      <c r="U5" s="9">
        <v>1</v>
      </c>
    </row>
    <row r="6" spans="1:21" s="1" customFormat="1" ht="12.75">
      <c r="A6" s="7" t="s">
        <v>175</v>
      </c>
      <c r="B6" s="32" t="s">
        <v>165</v>
      </c>
      <c r="C6" s="33" t="s">
        <v>197</v>
      </c>
      <c r="D6" s="17" t="s">
        <v>39</v>
      </c>
      <c r="E6" s="37">
        <v>18</v>
      </c>
      <c r="F6" s="8">
        <v>9</v>
      </c>
      <c r="G6" s="8">
        <v>7.2</v>
      </c>
      <c r="H6" s="37">
        <v>22</v>
      </c>
      <c r="I6" s="8">
        <v>10</v>
      </c>
      <c r="J6" s="8">
        <v>7.3</v>
      </c>
      <c r="K6" s="37">
        <v>20</v>
      </c>
      <c r="L6" s="8">
        <v>10</v>
      </c>
      <c r="M6" s="8">
        <v>8.5</v>
      </c>
      <c r="N6" s="37">
        <v>12</v>
      </c>
      <c r="O6" s="8">
        <v>9</v>
      </c>
      <c r="P6" s="8">
        <v>8.1999999999999993</v>
      </c>
      <c r="Q6" s="37">
        <v>13</v>
      </c>
      <c r="R6" s="8">
        <v>10</v>
      </c>
      <c r="S6" s="8">
        <v>6.8</v>
      </c>
      <c r="T6" s="8">
        <f t="shared" si="0"/>
        <v>38</v>
      </c>
      <c r="U6" s="9">
        <v>1</v>
      </c>
    </row>
    <row r="7" spans="1:21">
      <c r="A7" s="7" t="s">
        <v>134</v>
      </c>
      <c r="B7" s="32" t="s">
        <v>139</v>
      </c>
      <c r="C7" s="33" t="s">
        <v>140</v>
      </c>
      <c r="D7" s="17" t="s">
        <v>39</v>
      </c>
      <c r="E7" s="37">
        <v>13</v>
      </c>
      <c r="F7" s="8">
        <v>8</v>
      </c>
      <c r="G7" s="8">
        <v>6.4</v>
      </c>
      <c r="H7" s="37">
        <v>15</v>
      </c>
      <c r="I7" s="8">
        <v>8</v>
      </c>
      <c r="J7" s="8">
        <v>6.2</v>
      </c>
      <c r="K7" s="37">
        <v>14</v>
      </c>
      <c r="L7" s="8">
        <v>8</v>
      </c>
      <c r="M7" s="8">
        <v>6.7</v>
      </c>
      <c r="N7" s="37">
        <v>11</v>
      </c>
      <c r="O7" s="8">
        <v>9</v>
      </c>
      <c r="P7" s="8">
        <v>8.8000000000000007</v>
      </c>
      <c r="Q7" s="37">
        <v>12</v>
      </c>
      <c r="R7" s="8">
        <v>9</v>
      </c>
      <c r="S7" s="8">
        <v>7</v>
      </c>
      <c r="T7" s="8">
        <f t="shared" si="0"/>
        <v>35.1</v>
      </c>
      <c r="U7" s="9">
        <v>3</v>
      </c>
    </row>
    <row r="8" spans="1:21">
      <c r="A8" s="7" t="s">
        <v>134</v>
      </c>
      <c r="B8" s="32" t="s">
        <v>137</v>
      </c>
      <c r="C8" s="33" t="s">
        <v>138</v>
      </c>
      <c r="D8" s="17" t="s">
        <v>39</v>
      </c>
      <c r="E8" s="37">
        <v>13</v>
      </c>
      <c r="F8" s="8">
        <v>8</v>
      </c>
      <c r="G8" s="8">
        <v>6.5</v>
      </c>
      <c r="H8" s="37">
        <v>15</v>
      </c>
      <c r="I8" s="8">
        <v>8</v>
      </c>
      <c r="J8" s="8">
        <v>6.2</v>
      </c>
      <c r="K8" s="37">
        <v>16</v>
      </c>
      <c r="L8" s="8">
        <v>8</v>
      </c>
      <c r="M8" s="8">
        <v>6.8</v>
      </c>
      <c r="N8" s="37">
        <v>11</v>
      </c>
      <c r="O8" s="8">
        <v>9</v>
      </c>
      <c r="P8" s="8">
        <v>7.5</v>
      </c>
      <c r="Q8" s="37">
        <v>13</v>
      </c>
      <c r="R8" s="8">
        <v>10</v>
      </c>
      <c r="S8" s="8">
        <v>7</v>
      </c>
      <c r="T8" s="8">
        <f t="shared" si="0"/>
        <v>34</v>
      </c>
      <c r="U8" s="9">
        <v>4</v>
      </c>
    </row>
    <row r="9" spans="1:21">
      <c r="A9" s="7" t="s">
        <v>200</v>
      </c>
      <c r="B9" s="32" t="s">
        <v>204</v>
      </c>
      <c r="C9" s="33" t="s">
        <v>187</v>
      </c>
      <c r="D9" s="17" t="s">
        <v>39</v>
      </c>
      <c r="E9" s="37">
        <v>13</v>
      </c>
      <c r="F9" s="8">
        <v>8</v>
      </c>
      <c r="G9" s="8">
        <v>6.3</v>
      </c>
      <c r="H9" s="37">
        <v>14</v>
      </c>
      <c r="I9" s="8">
        <v>8</v>
      </c>
      <c r="J9" s="8">
        <v>7</v>
      </c>
      <c r="K9" s="37">
        <v>15</v>
      </c>
      <c r="L9" s="8">
        <v>8</v>
      </c>
      <c r="M9" s="8">
        <v>5.7</v>
      </c>
      <c r="N9" s="37">
        <v>11</v>
      </c>
      <c r="O9" s="8">
        <v>9</v>
      </c>
      <c r="P9" s="8">
        <v>8</v>
      </c>
      <c r="Q9" s="37">
        <v>12</v>
      </c>
      <c r="R9" s="8">
        <v>9</v>
      </c>
      <c r="S9" s="8">
        <v>6.5</v>
      </c>
      <c r="T9" s="8">
        <f t="shared" si="0"/>
        <v>33.5</v>
      </c>
      <c r="U9" s="9">
        <v>5</v>
      </c>
    </row>
    <row r="10" spans="1:21">
      <c r="A10" s="7" t="s">
        <v>125</v>
      </c>
      <c r="B10" s="32" t="s">
        <v>128</v>
      </c>
      <c r="C10" s="33" t="s">
        <v>129</v>
      </c>
      <c r="D10" s="17" t="s">
        <v>39</v>
      </c>
      <c r="E10" s="37">
        <v>10</v>
      </c>
      <c r="F10" s="8">
        <v>7</v>
      </c>
      <c r="G10" s="8">
        <v>4.4000000000000004</v>
      </c>
      <c r="H10" s="37">
        <v>11</v>
      </c>
      <c r="I10" s="8">
        <v>7</v>
      </c>
      <c r="J10" s="8">
        <v>4.5</v>
      </c>
      <c r="K10" s="37">
        <v>12</v>
      </c>
      <c r="L10" s="8">
        <v>7</v>
      </c>
      <c r="M10" s="8">
        <v>4.8</v>
      </c>
      <c r="N10" s="37">
        <v>5</v>
      </c>
      <c r="O10" s="8">
        <v>6</v>
      </c>
      <c r="P10" s="8">
        <v>4.2</v>
      </c>
      <c r="Q10" s="37">
        <v>7</v>
      </c>
      <c r="R10" s="8">
        <v>7</v>
      </c>
      <c r="S10" s="8">
        <v>4.8</v>
      </c>
      <c r="T10" s="8">
        <f t="shared" si="0"/>
        <v>22.7</v>
      </c>
      <c r="U10" s="9">
        <v>6</v>
      </c>
    </row>
  </sheetData>
  <sortState ref="A5:T10">
    <sortCondition descending="1" ref="T5:T10"/>
  </sortState>
  <mergeCells count="11">
    <mergeCell ref="H3:J3"/>
    <mergeCell ref="A3:A4"/>
    <mergeCell ref="B3:B4"/>
    <mergeCell ref="C3:C4"/>
    <mergeCell ref="D3:D4"/>
    <mergeCell ref="E3:G3"/>
    <mergeCell ref="K3:M3"/>
    <mergeCell ref="N3:P3"/>
    <mergeCell ref="Q3:S3"/>
    <mergeCell ref="T3:T4"/>
    <mergeCell ref="U3:U4"/>
  </mergeCell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&amp;C&amp;"-,Fett"&amp;12Ergebnisliste 
3. Freundschaftswettkampf 
04.02.2024 in Raeren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view="pageLayout" zoomScaleNormal="100" workbookViewId="0">
      <selection activeCell="G22" sqref="G22"/>
    </sheetView>
  </sheetViews>
  <sheetFormatPr baseColWidth="10" defaultColWidth="11.42578125" defaultRowHeight="15"/>
  <cols>
    <col min="1" max="1" width="8.85546875" customWidth="1"/>
    <col min="2" max="2" width="9.85546875" customWidth="1"/>
    <col min="3" max="3" width="10.5703125" customWidth="1"/>
    <col min="4" max="4" width="4.7109375" style="16" customWidth="1"/>
    <col min="5" max="5" width="3.5703125" customWidth="1"/>
    <col min="6" max="6" width="7.5703125" style="2" customWidth="1"/>
    <col min="7" max="7" width="5.42578125" style="2" customWidth="1"/>
    <col min="8" max="8" width="4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6" style="2" customWidth="1"/>
    <col min="21" max="21" width="5.42578125" style="6" customWidth="1"/>
  </cols>
  <sheetData>
    <row r="1" spans="1:21" ht="15.75">
      <c r="A1" s="11" t="s">
        <v>30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39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7" t="s">
        <v>134</v>
      </c>
      <c r="B5" s="32" t="s">
        <v>135</v>
      </c>
      <c r="C5" s="33" t="s">
        <v>145</v>
      </c>
      <c r="D5" s="17" t="s">
        <v>40</v>
      </c>
      <c r="E5" s="37">
        <v>13</v>
      </c>
      <c r="F5" s="8">
        <v>8</v>
      </c>
      <c r="G5" s="8">
        <v>6.9</v>
      </c>
      <c r="H5" s="37">
        <v>15</v>
      </c>
      <c r="I5" s="8">
        <v>8</v>
      </c>
      <c r="J5" s="8">
        <v>6.7</v>
      </c>
      <c r="K5" s="37">
        <v>14</v>
      </c>
      <c r="L5" s="8">
        <v>8</v>
      </c>
      <c r="M5" s="8">
        <v>6.4</v>
      </c>
      <c r="N5" s="37">
        <v>12</v>
      </c>
      <c r="O5" s="8">
        <v>9</v>
      </c>
      <c r="P5" s="8">
        <v>8</v>
      </c>
      <c r="Q5" s="37">
        <v>13</v>
      </c>
      <c r="R5" s="8">
        <v>10</v>
      </c>
      <c r="S5" s="8">
        <v>9</v>
      </c>
      <c r="T5" s="8">
        <f>G5+J5+M5+P5+S5</f>
        <v>37</v>
      </c>
      <c r="U5" s="9">
        <v>1</v>
      </c>
    </row>
    <row r="6" spans="1:21" s="1" customFormat="1" ht="12.75">
      <c r="A6" s="7" t="s">
        <v>134</v>
      </c>
      <c r="B6" s="32" t="s">
        <v>143</v>
      </c>
      <c r="C6" s="33" t="s">
        <v>144</v>
      </c>
      <c r="D6" s="17" t="s">
        <v>40</v>
      </c>
      <c r="E6" s="37">
        <v>13</v>
      </c>
      <c r="F6" s="8">
        <v>8</v>
      </c>
      <c r="G6" s="8">
        <v>6.7</v>
      </c>
      <c r="H6" s="37">
        <v>15</v>
      </c>
      <c r="I6" s="8">
        <v>8</v>
      </c>
      <c r="J6" s="8">
        <v>6.5</v>
      </c>
      <c r="K6" s="37">
        <v>14</v>
      </c>
      <c r="L6" s="8">
        <v>8</v>
      </c>
      <c r="M6" s="8">
        <v>6.6</v>
      </c>
      <c r="N6" s="37">
        <v>11</v>
      </c>
      <c r="O6" s="8">
        <v>9</v>
      </c>
      <c r="P6" s="8">
        <v>7.8</v>
      </c>
      <c r="Q6" s="37">
        <v>13</v>
      </c>
      <c r="R6" s="8">
        <v>10</v>
      </c>
      <c r="S6" s="8">
        <v>8</v>
      </c>
      <c r="T6" s="8">
        <f>G6+J6+M6+P6+S6</f>
        <v>35.599999999999994</v>
      </c>
      <c r="U6" s="9">
        <v>2</v>
      </c>
    </row>
    <row r="7" spans="1:21">
      <c r="A7" s="7" t="s">
        <v>134</v>
      </c>
      <c r="B7" s="32" t="s">
        <v>141</v>
      </c>
      <c r="C7" s="33" t="s">
        <v>142</v>
      </c>
      <c r="D7" s="17" t="s">
        <v>40</v>
      </c>
      <c r="E7" s="37">
        <v>13</v>
      </c>
      <c r="F7" s="8">
        <v>8</v>
      </c>
      <c r="G7" s="8">
        <v>6.6</v>
      </c>
      <c r="H7" s="37">
        <v>15</v>
      </c>
      <c r="I7" s="8">
        <v>8</v>
      </c>
      <c r="J7" s="8">
        <v>5.4</v>
      </c>
      <c r="K7" s="37">
        <v>14</v>
      </c>
      <c r="L7" s="8">
        <v>8</v>
      </c>
      <c r="M7" s="8">
        <v>6.1</v>
      </c>
      <c r="N7" s="37">
        <v>12</v>
      </c>
      <c r="O7" s="8">
        <v>9</v>
      </c>
      <c r="P7" s="8">
        <v>8.4</v>
      </c>
      <c r="Q7" s="37">
        <v>13</v>
      </c>
      <c r="R7" s="8">
        <v>10</v>
      </c>
      <c r="S7" s="8">
        <v>8.5</v>
      </c>
      <c r="T7" s="8">
        <f>G7+J7+M7+P7+S7</f>
        <v>35</v>
      </c>
      <c r="U7" s="9">
        <v>3</v>
      </c>
    </row>
    <row r="8" spans="1:21">
      <c r="A8" s="7" t="s">
        <v>134</v>
      </c>
      <c r="B8" s="32" t="s">
        <v>146</v>
      </c>
      <c r="C8" s="33" t="s">
        <v>147</v>
      </c>
      <c r="D8" s="17" t="s">
        <v>40</v>
      </c>
      <c r="E8" s="37">
        <v>13</v>
      </c>
      <c r="F8" s="8">
        <v>8</v>
      </c>
      <c r="G8" s="8">
        <v>6.3</v>
      </c>
      <c r="H8" s="37">
        <v>15</v>
      </c>
      <c r="I8" s="8">
        <v>8</v>
      </c>
      <c r="J8" s="8">
        <v>5.6</v>
      </c>
      <c r="K8" s="37">
        <v>14</v>
      </c>
      <c r="L8" s="8">
        <v>8</v>
      </c>
      <c r="M8" s="8">
        <v>6.7</v>
      </c>
      <c r="N8" s="37">
        <v>11</v>
      </c>
      <c r="O8" s="8">
        <v>9</v>
      </c>
      <c r="P8" s="8">
        <v>8</v>
      </c>
      <c r="Q8" s="37">
        <v>13</v>
      </c>
      <c r="R8" s="8">
        <v>10</v>
      </c>
      <c r="S8" s="8">
        <v>7.5</v>
      </c>
      <c r="T8" s="8">
        <f>G8+J8+M8+P8+S8</f>
        <v>34.099999999999994</v>
      </c>
      <c r="U8" s="9">
        <v>4</v>
      </c>
    </row>
  </sheetData>
  <sortState ref="A5:T8">
    <sortCondition descending="1" ref="T5:T8"/>
  </sortState>
  <mergeCells count="11">
    <mergeCell ref="H3:J3"/>
    <mergeCell ref="A3:A4"/>
    <mergeCell ref="B3:B4"/>
    <mergeCell ref="C3:C4"/>
    <mergeCell ref="D3:D4"/>
    <mergeCell ref="E3:G3"/>
    <mergeCell ref="K3:M3"/>
    <mergeCell ref="N3:P3"/>
    <mergeCell ref="Q3:S3"/>
    <mergeCell ref="T3:T4"/>
    <mergeCell ref="U3:U4"/>
  </mergeCell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&amp;C&amp;"-,Fett"&amp;12Ergebnisliste 
3. Freundschaftswettkampf 
04.02.2024 in Raeren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view="pageLayout" zoomScaleNormal="100" workbookViewId="0">
      <selection activeCell="I20" sqref="I20"/>
    </sheetView>
  </sheetViews>
  <sheetFormatPr baseColWidth="10" defaultColWidth="11.42578125" defaultRowHeight="15"/>
  <cols>
    <col min="1" max="1" width="8.42578125" customWidth="1"/>
    <col min="2" max="2" width="7.85546875" bestFit="1" customWidth="1"/>
    <col min="3" max="3" width="9.42578125" customWidth="1"/>
    <col min="4" max="4" width="8.140625" style="16" bestFit="1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17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12"/>
      <c r="B5" s="12"/>
      <c r="C5" s="12"/>
      <c r="D5" s="15" t="s">
        <v>18</v>
      </c>
      <c r="E5" s="35"/>
      <c r="F5" s="13"/>
      <c r="G5" s="13"/>
      <c r="H5" s="35"/>
      <c r="I5" s="13"/>
      <c r="J5" s="13"/>
      <c r="K5" s="35"/>
      <c r="L5" s="13"/>
      <c r="M5" s="13"/>
      <c r="N5" s="35"/>
      <c r="O5" s="13"/>
      <c r="P5" s="13"/>
      <c r="Q5" s="35"/>
      <c r="R5" s="13"/>
      <c r="S5" s="13"/>
      <c r="T5" s="13">
        <f>G5+J5+M5+P5+S5</f>
        <v>0</v>
      </c>
      <c r="U5" s="14">
        <v>1</v>
      </c>
    </row>
    <row r="6" spans="1:21" s="1" customFormat="1" ht="12.75">
      <c r="A6" s="12"/>
      <c r="B6" s="12"/>
      <c r="C6" s="12"/>
      <c r="D6" s="15" t="s">
        <v>18</v>
      </c>
      <c r="E6" s="35"/>
      <c r="F6" s="13"/>
      <c r="G6" s="13"/>
      <c r="H6" s="35"/>
      <c r="I6" s="13"/>
      <c r="J6" s="13"/>
      <c r="K6" s="35"/>
      <c r="L6" s="13"/>
      <c r="M6" s="13"/>
      <c r="N6" s="35"/>
      <c r="O6" s="13"/>
      <c r="P6" s="13"/>
      <c r="Q6" s="35"/>
      <c r="R6" s="13"/>
      <c r="S6" s="13"/>
      <c r="T6" s="13">
        <f>G6+J6+M6+P6+S6</f>
        <v>0</v>
      </c>
      <c r="U6" s="14">
        <v>2</v>
      </c>
    </row>
    <row r="7" spans="1:21" s="1" customFormat="1" ht="12.75">
      <c r="A7" s="12"/>
      <c r="B7" s="12"/>
      <c r="C7" s="12"/>
      <c r="D7" s="15" t="s">
        <v>18</v>
      </c>
      <c r="E7" s="35"/>
      <c r="F7" s="13"/>
      <c r="G7" s="13"/>
      <c r="H7" s="35"/>
      <c r="I7" s="13"/>
      <c r="J7" s="13"/>
      <c r="K7" s="35"/>
      <c r="L7" s="13"/>
      <c r="M7" s="13"/>
      <c r="N7" s="35"/>
      <c r="O7" s="13"/>
      <c r="P7" s="13"/>
      <c r="Q7" s="35"/>
      <c r="R7" s="13"/>
      <c r="S7" s="13"/>
      <c r="T7" s="13">
        <f>G7+J7+M7+P7+S7</f>
        <v>0</v>
      </c>
      <c r="U7" s="14">
        <v>3</v>
      </c>
    </row>
    <row r="8" spans="1:21" s="1" customFormat="1" ht="12.75">
      <c r="D8" s="18"/>
      <c r="F8" s="5"/>
      <c r="G8" s="5"/>
      <c r="I8" s="5"/>
      <c r="J8" s="5"/>
      <c r="L8" s="5"/>
      <c r="M8" s="5"/>
      <c r="O8" s="5"/>
      <c r="P8" s="5"/>
      <c r="R8" s="5"/>
      <c r="S8" s="5"/>
      <c r="T8" s="5"/>
      <c r="U8" s="10"/>
    </row>
    <row r="9" spans="1:21" s="1" customFormat="1" ht="12.75">
      <c r="D9" s="18"/>
      <c r="F9" s="5"/>
      <c r="G9" s="5"/>
      <c r="I9" s="5"/>
      <c r="J9" s="5"/>
      <c r="L9" s="5"/>
      <c r="M9" s="5"/>
      <c r="O9" s="5"/>
      <c r="P9" s="5"/>
      <c r="R9" s="5"/>
      <c r="S9" s="5"/>
      <c r="T9" s="5"/>
      <c r="U9" s="10"/>
    </row>
    <row r="10" spans="1:21" s="1" customFormat="1" ht="12.75">
      <c r="D10" s="18"/>
      <c r="F10" s="5"/>
      <c r="G10" s="5"/>
      <c r="I10" s="5"/>
      <c r="J10" s="5"/>
      <c r="L10" s="5"/>
      <c r="M10" s="5"/>
      <c r="O10" s="5"/>
      <c r="P10" s="5"/>
      <c r="R10" s="5"/>
      <c r="S10" s="5"/>
      <c r="T10" s="5"/>
      <c r="U10" s="10"/>
    </row>
    <row r="11" spans="1:21" s="1" customFormat="1" ht="12.75">
      <c r="D11" s="18"/>
      <c r="F11" s="5"/>
      <c r="G11" s="5"/>
      <c r="I11" s="5"/>
      <c r="J11" s="5"/>
      <c r="L11" s="5"/>
      <c r="M11" s="5"/>
      <c r="O11" s="5"/>
      <c r="P11" s="5"/>
      <c r="R11" s="5"/>
      <c r="S11" s="5"/>
      <c r="T11" s="5"/>
      <c r="U11" s="10"/>
    </row>
    <row r="12" spans="1:21" s="1" customFormat="1" ht="12.75">
      <c r="D12" s="18"/>
      <c r="F12" s="5"/>
      <c r="G12" s="5"/>
      <c r="I12" s="5"/>
      <c r="J12" s="5"/>
      <c r="L12" s="5"/>
      <c r="M12" s="5"/>
      <c r="O12" s="5"/>
      <c r="P12" s="5"/>
      <c r="R12" s="5"/>
      <c r="S12" s="5"/>
      <c r="T12" s="5"/>
      <c r="U12" s="10"/>
    </row>
  </sheetData>
  <sortState ref="A5:T7">
    <sortCondition descending="1" ref="T5:T7"/>
  </sortState>
  <mergeCells count="11">
    <mergeCell ref="H3:J3"/>
    <mergeCell ref="A3:A4"/>
    <mergeCell ref="B3:B4"/>
    <mergeCell ref="C3:C4"/>
    <mergeCell ref="D3:D4"/>
    <mergeCell ref="E3:G3"/>
    <mergeCell ref="K3:M3"/>
    <mergeCell ref="N3:P3"/>
    <mergeCell ref="Q3:S3"/>
    <mergeCell ref="T3:T4"/>
    <mergeCell ref="U3:U4"/>
  </mergeCell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&amp;C&amp;"-,Fett"&amp;12Ergebnisliste 
3. Freundschaftswettkampf 
04.02.2024 in Raeren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Layout" zoomScaleNormal="120" zoomScaleSheetLayoutView="100" workbookViewId="0">
      <selection activeCell="D27" sqref="D27"/>
    </sheetView>
  </sheetViews>
  <sheetFormatPr baseColWidth="10" defaultColWidth="11.42578125" defaultRowHeight="15"/>
  <cols>
    <col min="1" max="2" width="11.7109375" customWidth="1"/>
    <col min="3" max="3" width="14.42578125" customWidth="1"/>
    <col min="4" max="4" width="4.7109375" style="16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21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 customHeight="1">
      <c r="A5" s="27" t="s">
        <v>148</v>
      </c>
      <c r="B5" s="29" t="s">
        <v>152</v>
      </c>
      <c r="C5" s="29" t="s">
        <v>153</v>
      </c>
      <c r="D5" s="15" t="s">
        <v>32</v>
      </c>
      <c r="E5" s="35">
        <v>9</v>
      </c>
      <c r="F5" s="13">
        <v>6</v>
      </c>
      <c r="G5" s="13">
        <v>5.0999999999999996</v>
      </c>
      <c r="H5" s="35">
        <v>10</v>
      </c>
      <c r="I5" s="13">
        <v>7</v>
      </c>
      <c r="J5" s="13">
        <v>5.3</v>
      </c>
      <c r="K5" s="35">
        <v>11</v>
      </c>
      <c r="L5" s="13">
        <v>7</v>
      </c>
      <c r="M5" s="13">
        <v>5.7</v>
      </c>
      <c r="N5" s="35">
        <v>4</v>
      </c>
      <c r="O5" s="13">
        <v>5</v>
      </c>
      <c r="P5" s="13">
        <v>4.5999999999999996</v>
      </c>
      <c r="Q5" s="35">
        <v>5</v>
      </c>
      <c r="R5" s="13">
        <v>6</v>
      </c>
      <c r="S5" s="13">
        <v>5.2</v>
      </c>
      <c r="T5" s="13">
        <f t="shared" ref="T5:T21" si="0">G5+J5+M5+P5+S5</f>
        <v>25.899999999999995</v>
      </c>
      <c r="U5" s="14">
        <v>1</v>
      </c>
    </row>
    <row r="6" spans="1:21" s="1" customFormat="1" ht="12.75" customHeight="1">
      <c r="A6" s="27" t="s">
        <v>125</v>
      </c>
      <c r="B6" s="29" t="s">
        <v>132</v>
      </c>
      <c r="C6" s="29" t="s">
        <v>153</v>
      </c>
      <c r="D6" s="15" t="s">
        <v>32</v>
      </c>
      <c r="E6" s="35">
        <v>7</v>
      </c>
      <c r="F6" s="13">
        <v>6</v>
      </c>
      <c r="G6" s="13">
        <v>5</v>
      </c>
      <c r="H6" s="35">
        <v>10</v>
      </c>
      <c r="I6" s="13">
        <v>7</v>
      </c>
      <c r="J6" s="13">
        <v>5.7</v>
      </c>
      <c r="K6" s="35">
        <v>11</v>
      </c>
      <c r="L6" s="13">
        <v>7</v>
      </c>
      <c r="M6" s="13">
        <v>5.6</v>
      </c>
      <c r="N6" s="35">
        <v>4</v>
      </c>
      <c r="O6" s="13">
        <v>4</v>
      </c>
      <c r="P6" s="13">
        <v>4.5</v>
      </c>
      <c r="Q6" s="35">
        <v>5</v>
      </c>
      <c r="R6" s="13">
        <v>6</v>
      </c>
      <c r="S6" s="13">
        <v>5</v>
      </c>
      <c r="T6" s="13">
        <f t="shared" si="0"/>
        <v>25.799999999999997</v>
      </c>
      <c r="U6" s="14">
        <v>2</v>
      </c>
    </row>
    <row r="7" spans="1:21" s="1" customFormat="1" ht="12.75" customHeight="1">
      <c r="A7" s="27" t="s">
        <v>200</v>
      </c>
      <c r="B7" s="29" t="s">
        <v>204</v>
      </c>
      <c r="C7" s="29" t="s">
        <v>168</v>
      </c>
      <c r="D7" s="15" t="s">
        <v>32</v>
      </c>
      <c r="E7" s="35">
        <v>7</v>
      </c>
      <c r="F7" s="13">
        <v>6</v>
      </c>
      <c r="G7" s="13">
        <v>4.9000000000000004</v>
      </c>
      <c r="H7" s="35">
        <v>10</v>
      </c>
      <c r="I7" s="13">
        <v>7</v>
      </c>
      <c r="J7" s="13">
        <v>6.1</v>
      </c>
      <c r="K7" s="35">
        <v>11</v>
      </c>
      <c r="L7" s="13">
        <v>7</v>
      </c>
      <c r="M7" s="13">
        <v>5.75</v>
      </c>
      <c r="N7" s="35">
        <v>4</v>
      </c>
      <c r="O7" s="13">
        <v>5</v>
      </c>
      <c r="P7" s="13">
        <v>4.7</v>
      </c>
      <c r="Q7" s="35">
        <v>5</v>
      </c>
      <c r="R7" s="13">
        <v>6</v>
      </c>
      <c r="S7" s="13">
        <v>4</v>
      </c>
      <c r="T7" s="13">
        <f t="shared" si="0"/>
        <v>25.45</v>
      </c>
      <c r="U7" s="14">
        <v>3</v>
      </c>
    </row>
    <row r="8" spans="1:21" s="1" customFormat="1" ht="12.75" customHeight="1">
      <c r="A8" s="27" t="s">
        <v>87</v>
      </c>
      <c r="B8" s="29" t="s">
        <v>98</v>
      </c>
      <c r="C8" s="29" t="s">
        <v>99</v>
      </c>
      <c r="D8" s="15" t="s">
        <v>32</v>
      </c>
      <c r="E8" s="35">
        <v>9</v>
      </c>
      <c r="F8" s="13">
        <v>6</v>
      </c>
      <c r="G8" s="13">
        <v>4.5999999999999996</v>
      </c>
      <c r="H8" s="35">
        <v>10</v>
      </c>
      <c r="I8" s="13">
        <v>7</v>
      </c>
      <c r="J8" s="13">
        <v>4.9000000000000004</v>
      </c>
      <c r="K8" s="35">
        <v>11</v>
      </c>
      <c r="L8" s="13">
        <v>7</v>
      </c>
      <c r="M8" s="13">
        <v>5.5</v>
      </c>
      <c r="N8" s="35">
        <v>5</v>
      </c>
      <c r="O8" s="13">
        <v>6</v>
      </c>
      <c r="P8" s="13">
        <v>5.6</v>
      </c>
      <c r="Q8" s="35">
        <v>4</v>
      </c>
      <c r="R8" s="13">
        <v>5</v>
      </c>
      <c r="S8" s="13">
        <v>4.5</v>
      </c>
      <c r="T8" s="13">
        <f t="shared" si="0"/>
        <v>25.1</v>
      </c>
      <c r="U8" s="14">
        <v>4</v>
      </c>
    </row>
    <row r="9" spans="1:21" ht="12.75" customHeight="1">
      <c r="A9" s="27" t="s">
        <v>87</v>
      </c>
      <c r="B9" s="29" t="s">
        <v>96</v>
      </c>
      <c r="C9" s="29" t="s">
        <v>97</v>
      </c>
      <c r="D9" s="15" t="s">
        <v>32</v>
      </c>
      <c r="E9" s="35">
        <v>9</v>
      </c>
      <c r="F9" s="13">
        <v>6</v>
      </c>
      <c r="G9" s="13">
        <v>4.4000000000000004</v>
      </c>
      <c r="H9" s="35">
        <v>10</v>
      </c>
      <c r="I9" s="13">
        <v>7</v>
      </c>
      <c r="J9" s="13">
        <v>5</v>
      </c>
      <c r="K9" s="35">
        <v>11</v>
      </c>
      <c r="L9" s="13">
        <v>7</v>
      </c>
      <c r="M9" s="13">
        <v>4.9000000000000004</v>
      </c>
      <c r="N9" s="35">
        <v>4</v>
      </c>
      <c r="O9" s="13">
        <v>5</v>
      </c>
      <c r="P9" s="13">
        <v>4.5</v>
      </c>
      <c r="Q9" s="35">
        <v>5</v>
      </c>
      <c r="R9" s="13">
        <v>6</v>
      </c>
      <c r="S9" s="13">
        <v>5</v>
      </c>
      <c r="T9" s="13">
        <f t="shared" si="0"/>
        <v>23.8</v>
      </c>
      <c r="U9" s="14">
        <v>5</v>
      </c>
    </row>
    <row r="10" spans="1:21" ht="12.75" customHeight="1">
      <c r="A10" s="27" t="s">
        <v>200</v>
      </c>
      <c r="B10" s="29" t="s">
        <v>209</v>
      </c>
      <c r="C10" s="29" t="s">
        <v>157</v>
      </c>
      <c r="D10" s="15" t="s">
        <v>32</v>
      </c>
      <c r="E10" s="35">
        <v>5</v>
      </c>
      <c r="F10" s="13">
        <v>5</v>
      </c>
      <c r="G10" s="13">
        <v>3.7</v>
      </c>
      <c r="H10" s="35">
        <v>10</v>
      </c>
      <c r="I10" s="13">
        <v>7</v>
      </c>
      <c r="J10" s="13">
        <v>5.9</v>
      </c>
      <c r="K10" s="35">
        <v>11</v>
      </c>
      <c r="L10" s="13">
        <v>7</v>
      </c>
      <c r="M10" s="13">
        <v>5.5</v>
      </c>
      <c r="N10" s="35">
        <v>4</v>
      </c>
      <c r="O10" s="13">
        <v>5</v>
      </c>
      <c r="P10" s="13">
        <v>4.5999999999999996</v>
      </c>
      <c r="Q10" s="35">
        <v>5</v>
      </c>
      <c r="R10" s="13">
        <v>6</v>
      </c>
      <c r="S10" s="13">
        <v>3.8</v>
      </c>
      <c r="T10" s="13">
        <f t="shared" si="0"/>
        <v>23.500000000000004</v>
      </c>
      <c r="U10" s="14">
        <v>6</v>
      </c>
    </row>
    <row r="11" spans="1:21" ht="12.75" customHeight="1">
      <c r="A11" s="27" t="s">
        <v>42</v>
      </c>
      <c r="B11" s="29" t="s">
        <v>81</v>
      </c>
      <c r="C11" s="29" t="s">
        <v>82</v>
      </c>
      <c r="D11" s="15" t="s">
        <v>32</v>
      </c>
      <c r="E11" s="35">
        <v>5</v>
      </c>
      <c r="F11" s="13">
        <v>5</v>
      </c>
      <c r="G11" s="13">
        <v>4.0999999999999996</v>
      </c>
      <c r="H11" s="35">
        <v>9</v>
      </c>
      <c r="I11" s="13">
        <v>6</v>
      </c>
      <c r="J11" s="13">
        <v>4.5</v>
      </c>
      <c r="K11" s="35">
        <v>8</v>
      </c>
      <c r="L11" s="13">
        <v>6</v>
      </c>
      <c r="M11" s="13">
        <v>4.5</v>
      </c>
      <c r="N11" s="35">
        <v>5</v>
      </c>
      <c r="O11" s="13">
        <v>6</v>
      </c>
      <c r="P11" s="13">
        <v>4.2</v>
      </c>
      <c r="Q11" s="35">
        <v>4</v>
      </c>
      <c r="R11" s="13">
        <v>5</v>
      </c>
      <c r="S11" s="13">
        <v>3.9</v>
      </c>
      <c r="T11" s="13">
        <f t="shared" si="0"/>
        <v>21.2</v>
      </c>
      <c r="U11" s="14">
        <v>7</v>
      </c>
    </row>
    <row r="12" spans="1:21" ht="12.75" customHeight="1">
      <c r="A12" s="27" t="s">
        <v>42</v>
      </c>
      <c r="B12" s="29" t="s">
        <v>83</v>
      </c>
      <c r="C12" s="29" t="s">
        <v>84</v>
      </c>
      <c r="D12" s="15" t="s">
        <v>32</v>
      </c>
      <c r="E12" s="35">
        <v>5</v>
      </c>
      <c r="F12" s="13">
        <v>5</v>
      </c>
      <c r="G12" s="13">
        <v>4.2</v>
      </c>
      <c r="H12" s="35">
        <v>6</v>
      </c>
      <c r="I12" s="13">
        <v>5</v>
      </c>
      <c r="J12" s="13">
        <v>3.5</v>
      </c>
      <c r="K12" s="35">
        <v>9</v>
      </c>
      <c r="L12" s="13">
        <v>6</v>
      </c>
      <c r="M12" s="13">
        <v>4.7</v>
      </c>
      <c r="N12" s="35">
        <v>4</v>
      </c>
      <c r="O12" s="13">
        <v>5</v>
      </c>
      <c r="P12" s="13">
        <v>3.7</v>
      </c>
      <c r="Q12" s="35">
        <v>5</v>
      </c>
      <c r="R12" s="13">
        <v>6</v>
      </c>
      <c r="S12" s="13">
        <v>3.6</v>
      </c>
      <c r="T12" s="13">
        <f t="shared" si="0"/>
        <v>19.700000000000003</v>
      </c>
      <c r="U12" s="14">
        <v>8</v>
      </c>
    </row>
    <row r="13" spans="1:21">
      <c r="A13" s="27" t="s">
        <v>42</v>
      </c>
      <c r="B13" s="29" t="s">
        <v>71</v>
      </c>
      <c r="C13" s="29" t="s">
        <v>72</v>
      </c>
      <c r="D13" s="15" t="s">
        <v>32</v>
      </c>
      <c r="E13" s="35">
        <v>5</v>
      </c>
      <c r="F13" s="13">
        <v>5</v>
      </c>
      <c r="G13" s="13">
        <v>3.8</v>
      </c>
      <c r="H13" s="35">
        <v>8</v>
      </c>
      <c r="I13" s="13">
        <v>6</v>
      </c>
      <c r="J13" s="13">
        <v>4.0999999999999996</v>
      </c>
      <c r="K13" s="35">
        <v>9</v>
      </c>
      <c r="L13" s="13">
        <v>6</v>
      </c>
      <c r="M13" s="13">
        <v>4.5</v>
      </c>
      <c r="N13" s="35">
        <v>4</v>
      </c>
      <c r="O13" s="13">
        <v>5</v>
      </c>
      <c r="P13" s="13">
        <v>3.5</v>
      </c>
      <c r="Q13" s="35">
        <v>5</v>
      </c>
      <c r="R13" s="13">
        <v>6</v>
      </c>
      <c r="S13" s="13">
        <v>3.8</v>
      </c>
      <c r="T13" s="13">
        <f t="shared" si="0"/>
        <v>19.7</v>
      </c>
      <c r="U13" s="14">
        <v>8</v>
      </c>
    </row>
    <row r="14" spans="1:21">
      <c r="A14" s="27" t="s">
        <v>42</v>
      </c>
      <c r="B14" s="29" t="s">
        <v>73</v>
      </c>
      <c r="C14" s="29" t="s">
        <v>72</v>
      </c>
      <c r="D14" s="15" t="s">
        <v>32</v>
      </c>
      <c r="E14" s="35">
        <v>5</v>
      </c>
      <c r="F14" s="13">
        <v>5</v>
      </c>
      <c r="G14" s="13">
        <v>3.9</v>
      </c>
      <c r="H14" s="35">
        <v>6</v>
      </c>
      <c r="I14" s="13">
        <v>5</v>
      </c>
      <c r="J14" s="13">
        <v>3.7</v>
      </c>
      <c r="K14" s="35">
        <v>9</v>
      </c>
      <c r="L14" s="13">
        <v>6</v>
      </c>
      <c r="M14" s="13">
        <v>4.5</v>
      </c>
      <c r="N14" s="35">
        <v>4</v>
      </c>
      <c r="O14" s="13">
        <v>5</v>
      </c>
      <c r="P14" s="13">
        <v>3.8</v>
      </c>
      <c r="Q14" s="35">
        <v>5</v>
      </c>
      <c r="R14" s="13">
        <v>6</v>
      </c>
      <c r="S14" s="13">
        <v>3.8</v>
      </c>
      <c r="T14" s="13">
        <f t="shared" si="0"/>
        <v>19.7</v>
      </c>
      <c r="U14" s="14">
        <v>8</v>
      </c>
    </row>
    <row r="15" spans="1:21">
      <c r="A15" s="27" t="s">
        <v>200</v>
      </c>
      <c r="B15" s="29" t="s">
        <v>212</v>
      </c>
      <c r="C15" s="29" t="s">
        <v>174</v>
      </c>
      <c r="D15" s="15" t="s">
        <v>32</v>
      </c>
      <c r="E15" s="35">
        <v>7</v>
      </c>
      <c r="F15" s="13">
        <v>6</v>
      </c>
      <c r="G15" s="13">
        <v>4</v>
      </c>
      <c r="H15" s="35">
        <v>5</v>
      </c>
      <c r="I15" s="13">
        <v>5</v>
      </c>
      <c r="J15" s="13">
        <v>2.6</v>
      </c>
      <c r="K15" s="35">
        <v>6</v>
      </c>
      <c r="L15" s="13">
        <v>5</v>
      </c>
      <c r="M15" s="13">
        <v>3.6</v>
      </c>
      <c r="N15" s="35">
        <v>4</v>
      </c>
      <c r="O15" s="13">
        <v>5</v>
      </c>
      <c r="P15" s="13">
        <v>3.8</v>
      </c>
      <c r="Q15" s="35">
        <v>5</v>
      </c>
      <c r="R15" s="13">
        <v>6</v>
      </c>
      <c r="S15" s="13">
        <v>4.5</v>
      </c>
      <c r="T15" s="13">
        <f t="shared" si="0"/>
        <v>18.5</v>
      </c>
      <c r="U15" s="14">
        <v>11</v>
      </c>
    </row>
    <row r="16" spans="1:21">
      <c r="A16" s="27" t="s">
        <v>42</v>
      </c>
      <c r="B16" s="29" t="s">
        <v>74</v>
      </c>
      <c r="C16" s="29" t="s">
        <v>75</v>
      </c>
      <c r="D16" s="15" t="s">
        <v>32</v>
      </c>
      <c r="E16" s="35">
        <v>5</v>
      </c>
      <c r="F16" s="13">
        <v>5</v>
      </c>
      <c r="G16" s="13">
        <v>3.8</v>
      </c>
      <c r="H16" s="35">
        <v>6</v>
      </c>
      <c r="I16" s="13">
        <v>5</v>
      </c>
      <c r="J16" s="13">
        <v>2.4</v>
      </c>
      <c r="K16" s="35">
        <v>9</v>
      </c>
      <c r="L16" s="13">
        <v>6</v>
      </c>
      <c r="M16" s="13">
        <v>4.7</v>
      </c>
      <c r="N16" s="35">
        <v>5</v>
      </c>
      <c r="O16" s="13">
        <v>6</v>
      </c>
      <c r="P16" s="13">
        <v>4.5</v>
      </c>
      <c r="Q16" s="35">
        <v>4</v>
      </c>
      <c r="R16" s="13">
        <v>5</v>
      </c>
      <c r="S16" s="13">
        <v>2.8</v>
      </c>
      <c r="T16" s="13">
        <f t="shared" si="0"/>
        <v>18.2</v>
      </c>
      <c r="U16" s="14">
        <v>12</v>
      </c>
    </row>
    <row r="17" spans="1:21">
      <c r="A17" s="27" t="s">
        <v>200</v>
      </c>
      <c r="B17" s="31" t="s">
        <v>210</v>
      </c>
      <c r="C17" s="31" t="s">
        <v>206</v>
      </c>
      <c r="D17" s="15" t="s">
        <v>32</v>
      </c>
      <c r="E17" s="35">
        <v>5</v>
      </c>
      <c r="F17" s="13">
        <v>5</v>
      </c>
      <c r="G17" s="13">
        <v>3.2</v>
      </c>
      <c r="H17" s="35">
        <v>6</v>
      </c>
      <c r="I17" s="13">
        <v>5</v>
      </c>
      <c r="J17" s="13">
        <v>2</v>
      </c>
      <c r="K17" s="35">
        <v>9</v>
      </c>
      <c r="L17" s="13">
        <v>6</v>
      </c>
      <c r="M17" s="13">
        <v>3.9</v>
      </c>
      <c r="N17" s="35">
        <v>4</v>
      </c>
      <c r="O17" s="13">
        <v>5</v>
      </c>
      <c r="P17" s="13">
        <v>2.8</v>
      </c>
      <c r="Q17" s="35">
        <v>5</v>
      </c>
      <c r="R17" s="13">
        <v>6</v>
      </c>
      <c r="S17" s="13">
        <v>4</v>
      </c>
      <c r="T17" s="13">
        <f t="shared" si="0"/>
        <v>15.899999999999999</v>
      </c>
      <c r="U17" s="14">
        <v>13</v>
      </c>
    </row>
    <row r="18" spans="1:21">
      <c r="A18" s="27" t="s">
        <v>42</v>
      </c>
      <c r="B18" s="29" t="s">
        <v>60</v>
      </c>
      <c r="C18" s="29" t="s">
        <v>61</v>
      </c>
      <c r="D18" s="15" t="s">
        <v>32</v>
      </c>
      <c r="E18" s="35">
        <v>6</v>
      </c>
      <c r="F18" s="13">
        <v>5</v>
      </c>
      <c r="G18" s="13">
        <v>2.8</v>
      </c>
      <c r="H18" s="35">
        <v>5</v>
      </c>
      <c r="I18" s="13">
        <v>5</v>
      </c>
      <c r="J18" s="13">
        <v>2.1</v>
      </c>
      <c r="K18" s="35">
        <v>3</v>
      </c>
      <c r="L18" s="13">
        <v>4</v>
      </c>
      <c r="M18" s="13">
        <v>2.7</v>
      </c>
      <c r="N18" s="35">
        <v>1</v>
      </c>
      <c r="O18" s="13">
        <v>4</v>
      </c>
      <c r="P18" s="13">
        <v>3.6</v>
      </c>
      <c r="Q18" s="35">
        <v>2</v>
      </c>
      <c r="R18" s="13">
        <v>4</v>
      </c>
      <c r="S18" s="13">
        <v>2.9</v>
      </c>
      <c r="T18" s="13">
        <f t="shared" si="0"/>
        <v>14.100000000000001</v>
      </c>
      <c r="U18" s="14">
        <v>14</v>
      </c>
    </row>
    <row r="19" spans="1:21">
      <c r="A19" s="27" t="s">
        <v>87</v>
      </c>
      <c r="B19" s="29" t="s">
        <v>100</v>
      </c>
      <c r="C19" s="29" t="s">
        <v>101</v>
      </c>
      <c r="D19" s="15" t="s">
        <v>32</v>
      </c>
      <c r="E19" s="35">
        <v>3</v>
      </c>
      <c r="F19" s="13">
        <v>4</v>
      </c>
      <c r="G19" s="13">
        <v>2.6</v>
      </c>
      <c r="H19" s="35">
        <v>5</v>
      </c>
      <c r="I19" s="13">
        <v>5</v>
      </c>
      <c r="J19" s="13">
        <v>2.4</v>
      </c>
      <c r="K19" s="35">
        <v>6</v>
      </c>
      <c r="L19" s="13">
        <v>5</v>
      </c>
      <c r="M19" s="13">
        <v>3.5</v>
      </c>
      <c r="N19" s="35">
        <v>1</v>
      </c>
      <c r="O19" s="13">
        <v>4</v>
      </c>
      <c r="P19" s="13">
        <v>2.8</v>
      </c>
      <c r="Q19" s="35">
        <v>2</v>
      </c>
      <c r="R19" s="13">
        <v>4</v>
      </c>
      <c r="S19" s="13">
        <v>2.5</v>
      </c>
      <c r="T19" s="13">
        <f t="shared" si="0"/>
        <v>13.8</v>
      </c>
      <c r="U19" s="14">
        <v>15</v>
      </c>
    </row>
    <row r="20" spans="1:21">
      <c r="A20" s="27" t="s">
        <v>200</v>
      </c>
      <c r="B20" s="29" t="s">
        <v>165</v>
      </c>
      <c r="C20" s="29" t="s">
        <v>211</v>
      </c>
      <c r="D20" s="15" t="s">
        <v>32</v>
      </c>
      <c r="E20" s="35">
        <v>1</v>
      </c>
      <c r="F20" s="13">
        <v>4</v>
      </c>
      <c r="G20" s="13">
        <v>2.4</v>
      </c>
      <c r="H20" s="35">
        <v>2</v>
      </c>
      <c r="I20" s="13">
        <v>4</v>
      </c>
      <c r="J20" s="13">
        <v>2.6</v>
      </c>
      <c r="K20" s="35">
        <v>3</v>
      </c>
      <c r="L20" s="13">
        <v>4</v>
      </c>
      <c r="M20" s="13">
        <v>2.6</v>
      </c>
      <c r="N20" s="35">
        <v>2</v>
      </c>
      <c r="O20" s="13">
        <v>4</v>
      </c>
      <c r="P20" s="13">
        <v>3.1</v>
      </c>
      <c r="Q20" s="35">
        <v>4</v>
      </c>
      <c r="R20" s="13">
        <v>5</v>
      </c>
      <c r="S20" s="13">
        <v>2.2999999999999998</v>
      </c>
      <c r="T20" s="13">
        <f t="shared" si="0"/>
        <v>13</v>
      </c>
      <c r="U20" s="14">
        <v>16</v>
      </c>
    </row>
    <row r="21" spans="1:21">
      <c r="A21" s="27" t="s">
        <v>42</v>
      </c>
      <c r="B21" s="29" t="s">
        <v>66</v>
      </c>
      <c r="C21" s="29" t="s">
        <v>67</v>
      </c>
      <c r="D21" s="15" t="s">
        <v>32</v>
      </c>
      <c r="E21" s="35">
        <v>1</v>
      </c>
      <c r="F21" s="13">
        <v>4</v>
      </c>
      <c r="G21" s="13">
        <v>2.6</v>
      </c>
      <c r="H21" s="35">
        <v>2</v>
      </c>
      <c r="I21" s="13">
        <v>4</v>
      </c>
      <c r="J21" s="13">
        <v>2.2000000000000002</v>
      </c>
      <c r="K21" s="35">
        <v>3</v>
      </c>
      <c r="L21" s="13">
        <v>4</v>
      </c>
      <c r="M21" s="13">
        <v>2</v>
      </c>
      <c r="N21" s="35">
        <v>1</v>
      </c>
      <c r="O21" s="13">
        <v>4</v>
      </c>
      <c r="P21" s="13">
        <v>3</v>
      </c>
      <c r="Q21" s="35">
        <v>2</v>
      </c>
      <c r="R21" s="13">
        <v>4</v>
      </c>
      <c r="S21" s="13">
        <v>2.8</v>
      </c>
      <c r="T21" s="13">
        <f t="shared" si="0"/>
        <v>12.600000000000001</v>
      </c>
      <c r="U21" s="14">
        <v>17</v>
      </c>
    </row>
  </sheetData>
  <sortState ref="A5:T21">
    <sortCondition descending="1" ref="T5:T21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Layout" zoomScaleNormal="120" zoomScaleSheetLayoutView="100" workbookViewId="0">
      <selection activeCell="F26" sqref="F26"/>
    </sheetView>
  </sheetViews>
  <sheetFormatPr baseColWidth="10" defaultColWidth="11.42578125" defaultRowHeight="15"/>
  <cols>
    <col min="1" max="1" width="11.140625" customWidth="1"/>
    <col min="2" max="2" width="11.85546875" customWidth="1"/>
    <col min="3" max="3" width="11.5703125" customWidth="1"/>
    <col min="4" max="4" width="4.7109375" style="19" customWidth="1"/>
    <col min="5" max="5" width="3.5703125" customWidth="1"/>
    <col min="6" max="6" width="7.5703125" style="2" customWidth="1"/>
    <col min="7" max="7" width="5.42578125" style="2" customWidth="1"/>
    <col min="8" max="8" width="4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6" style="2" customWidth="1"/>
    <col min="21" max="21" width="5.42578125" style="6" customWidth="1"/>
  </cols>
  <sheetData>
    <row r="1" spans="1:21" ht="15.75">
      <c r="A1" s="11" t="s">
        <v>22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39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 customHeight="1">
      <c r="A5" s="27" t="s">
        <v>148</v>
      </c>
      <c r="B5" s="31" t="s">
        <v>154</v>
      </c>
      <c r="C5" s="31" t="s">
        <v>155</v>
      </c>
      <c r="D5" s="20" t="s">
        <v>33</v>
      </c>
      <c r="E5" s="35">
        <v>13</v>
      </c>
      <c r="F5" s="13">
        <v>8</v>
      </c>
      <c r="G5" s="13">
        <v>6.8</v>
      </c>
      <c r="H5" s="35">
        <v>11</v>
      </c>
      <c r="I5" s="13">
        <v>7</v>
      </c>
      <c r="J5" s="13">
        <v>6.5</v>
      </c>
      <c r="K5" s="35">
        <v>16</v>
      </c>
      <c r="L5" s="13">
        <v>8</v>
      </c>
      <c r="M5" s="13">
        <v>6.8</v>
      </c>
      <c r="N5" s="35">
        <v>4</v>
      </c>
      <c r="O5" s="13">
        <v>5</v>
      </c>
      <c r="P5" s="13">
        <v>4.8</v>
      </c>
      <c r="Q5" s="35">
        <v>5</v>
      </c>
      <c r="R5" s="13">
        <v>6</v>
      </c>
      <c r="S5" s="13">
        <v>5</v>
      </c>
      <c r="T5" s="13">
        <f t="shared" ref="T5:T20" si="0">G5+J5+M5+P5+S5</f>
        <v>29.900000000000002</v>
      </c>
      <c r="U5" s="14">
        <v>1</v>
      </c>
    </row>
    <row r="6" spans="1:21" s="1" customFormat="1" ht="12.75" customHeight="1">
      <c r="A6" s="27" t="s">
        <v>148</v>
      </c>
      <c r="B6" s="29" t="s">
        <v>156</v>
      </c>
      <c r="C6" s="29" t="s">
        <v>157</v>
      </c>
      <c r="D6" s="20" t="s">
        <v>33</v>
      </c>
      <c r="E6" s="35">
        <v>13</v>
      </c>
      <c r="F6" s="13">
        <v>8</v>
      </c>
      <c r="G6" s="13">
        <v>6.6</v>
      </c>
      <c r="H6" s="35">
        <v>11</v>
      </c>
      <c r="I6" s="13">
        <v>7</v>
      </c>
      <c r="J6" s="13">
        <v>6.2</v>
      </c>
      <c r="K6" s="35">
        <v>16</v>
      </c>
      <c r="L6" s="13">
        <v>8</v>
      </c>
      <c r="M6" s="13">
        <v>6.9</v>
      </c>
      <c r="N6" s="35">
        <v>5</v>
      </c>
      <c r="O6" s="13">
        <v>6</v>
      </c>
      <c r="P6" s="13">
        <v>5.7</v>
      </c>
      <c r="Q6" s="35">
        <v>7</v>
      </c>
      <c r="R6" s="13">
        <v>7</v>
      </c>
      <c r="S6" s="13">
        <v>4.5</v>
      </c>
      <c r="T6" s="13">
        <f t="shared" si="0"/>
        <v>29.900000000000002</v>
      </c>
      <c r="U6" s="14">
        <v>1</v>
      </c>
    </row>
    <row r="7" spans="1:21" s="1" customFormat="1" ht="12.75" customHeight="1">
      <c r="A7" s="27" t="s">
        <v>87</v>
      </c>
      <c r="B7" s="29" t="s">
        <v>102</v>
      </c>
      <c r="C7" s="29" t="s">
        <v>103</v>
      </c>
      <c r="D7" s="20" t="s">
        <v>33</v>
      </c>
      <c r="E7" s="35">
        <v>14</v>
      </c>
      <c r="F7" s="13">
        <v>8</v>
      </c>
      <c r="G7" s="13">
        <v>6.6</v>
      </c>
      <c r="H7" s="35">
        <v>15</v>
      </c>
      <c r="I7" s="13">
        <v>8</v>
      </c>
      <c r="J7" s="13">
        <v>6.2</v>
      </c>
      <c r="K7" s="35">
        <v>16</v>
      </c>
      <c r="L7" s="13">
        <v>8</v>
      </c>
      <c r="M7" s="13">
        <v>6.8</v>
      </c>
      <c r="N7" s="35">
        <v>5</v>
      </c>
      <c r="O7" s="13">
        <v>6</v>
      </c>
      <c r="P7" s="13">
        <v>5.6</v>
      </c>
      <c r="Q7" s="35">
        <v>7</v>
      </c>
      <c r="R7" s="13">
        <v>7</v>
      </c>
      <c r="S7" s="13">
        <v>4.3</v>
      </c>
      <c r="T7" s="13">
        <f t="shared" si="0"/>
        <v>29.500000000000004</v>
      </c>
      <c r="U7" s="14">
        <v>3</v>
      </c>
    </row>
    <row r="8" spans="1:21" s="1" customFormat="1" ht="12.75" customHeight="1">
      <c r="A8" s="27" t="s">
        <v>87</v>
      </c>
      <c r="B8" s="31" t="s">
        <v>104</v>
      </c>
      <c r="C8" s="31" t="s">
        <v>105</v>
      </c>
      <c r="D8" s="20" t="s">
        <v>33</v>
      </c>
      <c r="E8" s="35">
        <v>13</v>
      </c>
      <c r="F8" s="13">
        <v>8</v>
      </c>
      <c r="G8" s="13">
        <v>6.1</v>
      </c>
      <c r="H8" s="35">
        <v>14</v>
      </c>
      <c r="I8" s="13">
        <v>8</v>
      </c>
      <c r="J8" s="13">
        <v>6.2</v>
      </c>
      <c r="K8" s="35">
        <v>15</v>
      </c>
      <c r="L8" s="13">
        <v>8</v>
      </c>
      <c r="M8" s="13">
        <v>5.7</v>
      </c>
      <c r="N8" s="35">
        <v>7</v>
      </c>
      <c r="O8" s="13">
        <v>7</v>
      </c>
      <c r="P8" s="13">
        <v>5.7</v>
      </c>
      <c r="Q8" s="35">
        <v>8</v>
      </c>
      <c r="R8" s="13">
        <v>7</v>
      </c>
      <c r="S8" s="13">
        <v>5.5</v>
      </c>
      <c r="T8" s="13">
        <f t="shared" si="0"/>
        <v>29.2</v>
      </c>
      <c r="U8" s="14">
        <v>4</v>
      </c>
    </row>
    <row r="9" spans="1:21" s="1" customFormat="1" ht="12.75" customHeight="1">
      <c r="A9" s="23" t="s">
        <v>175</v>
      </c>
      <c r="B9" s="31" t="s">
        <v>184</v>
      </c>
      <c r="C9" s="31" t="s">
        <v>70</v>
      </c>
      <c r="D9" s="20" t="s">
        <v>33</v>
      </c>
      <c r="E9" s="35">
        <v>13</v>
      </c>
      <c r="F9" s="13">
        <v>8</v>
      </c>
      <c r="G9" s="13">
        <v>5.8</v>
      </c>
      <c r="H9" s="35">
        <v>14</v>
      </c>
      <c r="I9" s="13">
        <v>8</v>
      </c>
      <c r="J9" s="13">
        <v>6.2</v>
      </c>
      <c r="K9" s="35">
        <v>15</v>
      </c>
      <c r="L9" s="13">
        <v>8</v>
      </c>
      <c r="M9" s="13">
        <v>5.4</v>
      </c>
      <c r="N9" s="35">
        <v>7</v>
      </c>
      <c r="O9" s="13">
        <v>7</v>
      </c>
      <c r="P9" s="13">
        <v>6.1</v>
      </c>
      <c r="Q9" s="35">
        <v>8</v>
      </c>
      <c r="R9" s="13">
        <v>7</v>
      </c>
      <c r="S9" s="13">
        <v>5.5</v>
      </c>
      <c r="T9" s="13">
        <f t="shared" si="0"/>
        <v>29</v>
      </c>
      <c r="U9" s="14">
        <v>5</v>
      </c>
    </row>
    <row r="10" spans="1:21" s="1" customFormat="1" ht="12.75" customHeight="1">
      <c r="A10" s="12" t="s">
        <v>200</v>
      </c>
      <c r="B10" s="30" t="s">
        <v>213</v>
      </c>
      <c r="C10" s="30" t="s">
        <v>89</v>
      </c>
      <c r="D10" s="20" t="s">
        <v>33</v>
      </c>
      <c r="E10" s="35">
        <v>13</v>
      </c>
      <c r="F10" s="13">
        <v>8</v>
      </c>
      <c r="G10" s="13">
        <v>5.7</v>
      </c>
      <c r="H10" s="35">
        <v>10</v>
      </c>
      <c r="I10" s="13">
        <v>7</v>
      </c>
      <c r="J10" s="13">
        <v>6.3</v>
      </c>
      <c r="K10" s="35">
        <v>11</v>
      </c>
      <c r="L10" s="13">
        <v>7</v>
      </c>
      <c r="M10" s="13">
        <v>5.9</v>
      </c>
      <c r="N10" s="35">
        <v>5</v>
      </c>
      <c r="O10" s="13">
        <v>6</v>
      </c>
      <c r="P10" s="13">
        <v>5.9</v>
      </c>
      <c r="Q10" s="35">
        <v>7</v>
      </c>
      <c r="R10" s="13">
        <v>7</v>
      </c>
      <c r="S10" s="13">
        <v>3</v>
      </c>
      <c r="T10" s="13">
        <f t="shared" si="0"/>
        <v>26.799999999999997</v>
      </c>
      <c r="U10" s="14">
        <v>6</v>
      </c>
    </row>
    <row r="11" spans="1:21" s="1" customFormat="1" ht="12.75" customHeight="1">
      <c r="A11" s="12" t="s">
        <v>87</v>
      </c>
      <c r="B11" s="34" t="s">
        <v>90</v>
      </c>
      <c r="C11" s="31" t="s">
        <v>91</v>
      </c>
      <c r="D11" s="20" t="s">
        <v>33</v>
      </c>
      <c r="E11" s="35">
        <v>10</v>
      </c>
      <c r="F11" s="13">
        <v>7</v>
      </c>
      <c r="G11" s="13">
        <v>6</v>
      </c>
      <c r="H11" s="35">
        <v>11</v>
      </c>
      <c r="I11" s="13">
        <v>7</v>
      </c>
      <c r="J11" s="13">
        <v>5.4</v>
      </c>
      <c r="K11" s="35">
        <v>15</v>
      </c>
      <c r="L11" s="13">
        <v>8</v>
      </c>
      <c r="M11" s="13">
        <v>5.0999999999999996</v>
      </c>
      <c r="N11" s="35">
        <v>4</v>
      </c>
      <c r="O11" s="13">
        <v>5</v>
      </c>
      <c r="P11" s="13">
        <v>4.5999999999999996</v>
      </c>
      <c r="Q11" s="35">
        <v>7</v>
      </c>
      <c r="R11" s="13">
        <v>7</v>
      </c>
      <c r="S11" s="13">
        <v>5</v>
      </c>
      <c r="T11" s="13">
        <f t="shared" si="0"/>
        <v>26.1</v>
      </c>
      <c r="U11" s="14">
        <v>7</v>
      </c>
    </row>
    <row r="12" spans="1:21" s="1" customFormat="1" ht="12.75" customHeight="1">
      <c r="A12" s="23" t="s">
        <v>175</v>
      </c>
      <c r="B12" s="29" t="s">
        <v>183</v>
      </c>
      <c r="C12" s="29" t="s">
        <v>84</v>
      </c>
      <c r="D12" s="20" t="s">
        <v>33</v>
      </c>
      <c r="E12" s="35">
        <v>9</v>
      </c>
      <c r="F12" s="13">
        <v>6</v>
      </c>
      <c r="G12" s="13">
        <v>4.5999999999999996</v>
      </c>
      <c r="H12" s="35">
        <v>10</v>
      </c>
      <c r="I12" s="13">
        <v>7</v>
      </c>
      <c r="J12" s="13">
        <v>5.2</v>
      </c>
      <c r="K12" s="35">
        <v>11</v>
      </c>
      <c r="L12" s="13">
        <v>7</v>
      </c>
      <c r="M12" s="13">
        <v>6</v>
      </c>
      <c r="N12" s="35">
        <v>4</v>
      </c>
      <c r="O12" s="13">
        <v>5</v>
      </c>
      <c r="P12" s="13">
        <v>4.5</v>
      </c>
      <c r="Q12" s="35">
        <v>7</v>
      </c>
      <c r="R12" s="13">
        <v>7</v>
      </c>
      <c r="S12" s="13">
        <v>5</v>
      </c>
      <c r="T12" s="13">
        <f t="shared" si="0"/>
        <v>25.3</v>
      </c>
      <c r="U12" s="14">
        <v>8</v>
      </c>
    </row>
    <row r="13" spans="1:21" s="1" customFormat="1" ht="12.75" customHeight="1">
      <c r="A13" s="23" t="s">
        <v>175</v>
      </c>
      <c r="B13" s="29" t="s">
        <v>180</v>
      </c>
      <c r="C13" s="29" t="s">
        <v>189</v>
      </c>
      <c r="D13" s="20" t="s">
        <v>33</v>
      </c>
      <c r="E13" s="35">
        <v>13</v>
      </c>
      <c r="F13" s="13">
        <v>8</v>
      </c>
      <c r="G13" s="13">
        <v>5.5</v>
      </c>
      <c r="H13" s="35">
        <v>14</v>
      </c>
      <c r="I13" s="13">
        <v>8</v>
      </c>
      <c r="J13" s="13">
        <v>5.2</v>
      </c>
      <c r="K13" s="35">
        <v>15</v>
      </c>
      <c r="L13" s="13">
        <v>8</v>
      </c>
      <c r="M13" s="13">
        <v>5.2</v>
      </c>
      <c r="N13" s="35">
        <v>4</v>
      </c>
      <c r="O13" s="13">
        <v>5</v>
      </c>
      <c r="P13" s="13">
        <v>4.2</v>
      </c>
      <c r="Q13" s="35">
        <v>7</v>
      </c>
      <c r="R13" s="13">
        <v>7</v>
      </c>
      <c r="S13" s="13">
        <v>5</v>
      </c>
      <c r="T13" s="13">
        <f t="shared" si="0"/>
        <v>25.099999999999998</v>
      </c>
      <c r="U13" s="14">
        <v>9</v>
      </c>
    </row>
    <row r="14" spans="1:21" s="1" customFormat="1" ht="12.75" customHeight="1">
      <c r="A14" s="12" t="s">
        <v>200</v>
      </c>
      <c r="B14" s="29" t="s">
        <v>205</v>
      </c>
      <c r="C14" s="29" t="s">
        <v>214</v>
      </c>
      <c r="D14" s="20" t="s">
        <v>33</v>
      </c>
      <c r="E14" s="35">
        <v>13</v>
      </c>
      <c r="F14" s="13">
        <v>8</v>
      </c>
      <c r="G14" s="13">
        <v>5.8</v>
      </c>
      <c r="H14" s="35">
        <v>10</v>
      </c>
      <c r="I14" s="13">
        <v>7</v>
      </c>
      <c r="J14" s="13">
        <v>5.4</v>
      </c>
      <c r="K14" s="35">
        <v>11</v>
      </c>
      <c r="L14" s="13">
        <v>7</v>
      </c>
      <c r="M14" s="13">
        <v>5.7</v>
      </c>
      <c r="N14" s="35">
        <v>5</v>
      </c>
      <c r="O14" s="13">
        <v>6</v>
      </c>
      <c r="P14" s="13">
        <v>3.5</v>
      </c>
      <c r="Q14" s="35">
        <v>7</v>
      </c>
      <c r="R14" s="13">
        <v>7</v>
      </c>
      <c r="S14" s="13">
        <v>3.8</v>
      </c>
      <c r="T14" s="13">
        <f t="shared" si="0"/>
        <v>24.2</v>
      </c>
      <c r="U14" s="14">
        <v>10</v>
      </c>
    </row>
    <row r="15" spans="1:21" s="1" customFormat="1" ht="12.75">
      <c r="A15" s="23" t="s">
        <v>175</v>
      </c>
      <c r="B15" s="31" t="s">
        <v>182</v>
      </c>
      <c r="C15" s="31" t="s">
        <v>158</v>
      </c>
      <c r="D15" s="20" t="s">
        <v>33</v>
      </c>
      <c r="E15" s="35">
        <v>13</v>
      </c>
      <c r="F15" s="13">
        <v>8</v>
      </c>
      <c r="G15" s="13">
        <v>6</v>
      </c>
      <c r="H15" s="35">
        <v>14</v>
      </c>
      <c r="I15" s="13">
        <v>8</v>
      </c>
      <c r="J15" s="13">
        <v>5.2</v>
      </c>
      <c r="K15" s="35">
        <v>15</v>
      </c>
      <c r="L15" s="13">
        <v>8</v>
      </c>
      <c r="M15" s="13">
        <v>5.4</v>
      </c>
      <c r="N15" s="35">
        <v>5</v>
      </c>
      <c r="O15" s="13">
        <v>6</v>
      </c>
      <c r="P15" s="13">
        <v>5.5</v>
      </c>
      <c r="Q15" s="35">
        <v>7</v>
      </c>
      <c r="R15" s="13">
        <v>7</v>
      </c>
      <c r="S15" s="13">
        <v>2</v>
      </c>
      <c r="T15" s="13">
        <f t="shared" si="0"/>
        <v>24.1</v>
      </c>
      <c r="U15" s="14">
        <v>11</v>
      </c>
    </row>
    <row r="16" spans="1:21" s="1" customFormat="1" ht="12.75">
      <c r="A16" s="27" t="s">
        <v>87</v>
      </c>
      <c r="B16" s="29" t="s">
        <v>88</v>
      </c>
      <c r="C16" s="29" t="s">
        <v>89</v>
      </c>
      <c r="D16" s="20" t="s">
        <v>33</v>
      </c>
      <c r="E16" s="35">
        <v>5</v>
      </c>
      <c r="F16" s="13">
        <v>5</v>
      </c>
      <c r="G16" s="13">
        <v>4.0999999999999996</v>
      </c>
      <c r="H16" s="35">
        <v>6</v>
      </c>
      <c r="I16" s="13">
        <v>5</v>
      </c>
      <c r="J16" s="13">
        <v>2.6</v>
      </c>
      <c r="K16" s="35">
        <v>9</v>
      </c>
      <c r="L16" s="13">
        <v>6</v>
      </c>
      <c r="M16" s="13">
        <v>4</v>
      </c>
      <c r="N16" s="35">
        <v>4</v>
      </c>
      <c r="O16" s="13">
        <v>5</v>
      </c>
      <c r="P16" s="13">
        <v>4.2</v>
      </c>
      <c r="Q16" s="35">
        <v>2</v>
      </c>
      <c r="R16" s="13">
        <v>4</v>
      </c>
      <c r="S16" s="13">
        <v>4.8</v>
      </c>
      <c r="T16" s="13">
        <f t="shared" si="0"/>
        <v>19.7</v>
      </c>
      <c r="U16" s="14">
        <v>12</v>
      </c>
    </row>
    <row r="17" spans="1:21">
      <c r="A17" s="27" t="s">
        <v>42</v>
      </c>
      <c r="B17" s="31" t="s">
        <v>219</v>
      </c>
      <c r="C17" s="31" t="s">
        <v>218</v>
      </c>
      <c r="D17" s="20" t="s">
        <v>33</v>
      </c>
      <c r="E17" s="35">
        <v>5</v>
      </c>
      <c r="F17" s="13">
        <v>5</v>
      </c>
      <c r="G17" s="13">
        <v>4</v>
      </c>
      <c r="H17" s="35">
        <v>6</v>
      </c>
      <c r="I17" s="13">
        <v>5</v>
      </c>
      <c r="J17" s="13">
        <v>3</v>
      </c>
      <c r="K17" s="35">
        <v>9</v>
      </c>
      <c r="L17" s="13">
        <v>6</v>
      </c>
      <c r="M17" s="13">
        <v>4.5999999999999996</v>
      </c>
      <c r="N17" s="35">
        <v>1</v>
      </c>
      <c r="O17" s="13">
        <v>4</v>
      </c>
      <c r="P17" s="13">
        <v>3.3</v>
      </c>
      <c r="Q17" s="35">
        <v>2</v>
      </c>
      <c r="R17" s="13">
        <v>4</v>
      </c>
      <c r="S17" s="13">
        <v>2.8</v>
      </c>
      <c r="T17" s="13">
        <f t="shared" si="0"/>
        <v>17.7</v>
      </c>
      <c r="U17" s="14">
        <v>13</v>
      </c>
    </row>
    <row r="18" spans="1:21">
      <c r="A18" s="27" t="s">
        <v>42</v>
      </c>
      <c r="B18" s="12" t="s">
        <v>49</v>
      </c>
      <c r="C18" s="12" t="s">
        <v>44</v>
      </c>
      <c r="D18" s="20" t="s">
        <v>33</v>
      </c>
      <c r="E18" s="35">
        <v>5</v>
      </c>
      <c r="F18" s="13">
        <v>5</v>
      </c>
      <c r="G18" s="13">
        <v>3.5</v>
      </c>
      <c r="H18" s="35">
        <v>6</v>
      </c>
      <c r="I18" s="13">
        <v>5</v>
      </c>
      <c r="J18" s="13">
        <v>2.6</v>
      </c>
      <c r="K18" s="35">
        <v>8</v>
      </c>
      <c r="L18" s="13">
        <v>6</v>
      </c>
      <c r="M18" s="13">
        <v>4.5999999999999996</v>
      </c>
      <c r="N18" s="35">
        <v>4</v>
      </c>
      <c r="O18" s="13">
        <v>5</v>
      </c>
      <c r="P18" s="13">
        <v>3.8</v>
      </c>
      <c r="Q18" s="35">
        <v>2</v>
      </c>
      <c r="R18" s="13">
        <v>4</v>
      </c>
      <c r="S18" s="13">
        <v>2.2000000000000002</v>
      </c>
      <c r="T18" s="13">
        <f t="shared" si="0"/>
        <v>16.7</v>
      </c>
      <c r="U18" s="14">
        <v>14</v>
      </c>
    </row>
    <row r="19" spans="1:21">
      <c r="A19" s="12" t="s">
        <v>42</v>
      </c>
      <c r="B19" s="30" t="s">
        <v>68</v>
      </c>
      <c r="C19" s="30" t="s">
        <v>69</v>
      </c>
      <c r="D19" s="20" t="s">
        <v>33</v>
      </c>
      <c r="E19" s="35">
        <v>1</v>
      </c>
      <c r="F19" s="13">
        <v>4</v>
      </c>
      <c r="G19" s="13">
        <v>2.8</v>
      </c>
      <c r="H19" s="35">
        <v>2</v>
      </c>
      <c r="I19" s="13">
        <v>4</v>
      </c>
      <c r="J19" s="13">
        <v>2.8</v>
      </c>
      <c r="K19" s="35">
        <v>3</v>
      </c>
      <c r="L19" s="13">
        <v>4</v>
      </c>
      <c r="M19" s="13">
        <v>2.85</v>
      </c>
      <c r="N19" s="35">
        <v>1</v>
      </c>
      <c r="O19" s="13">
        <v>4</v>
      </c>
      <c r="P19" s="13">
        <v>3</v>
      </c>
      <c r="Q19" s="35">
        <v>2</v>
      </c>
      <c r="R19" s="13">
        <v>4</v>
      </c>
      <c r="S19" s="13">
        <v>3</v>
      </c>
      <c r="T19" s="13">
        <f t="shared" si="0"/>
        <v>14.45</v>
      </c>
      <c r="U19" s="14">
        <v>15</v>
      </c>
    </row>
    <row r="20" spans="1:21">
      <c r="A20" s="27" t="s">
        <v>87</v>
      </c>
      <c r="B20" s="29" t="s">
        <v>119</v>
      </c>
      <c r="C20" s="29" t="s">
        <v>120</v>
      </c>
      <c r="D20" s="20" t="s">
        <v>33</v>
      </c>
      <c r="E20" s="35">
        <v>3</v>
      </c>
      <c r="F20" s="13">
        <v>4</v>
      </c>
      <c r="G20" s="13">
        <v>3</v>
      </c>
      <c r="H20" s="35">
        <v>5</v>
      </c>
      <c r="I20" s="13">
        <v>5</v>
      </c>
      <c r="J20" s="13">
        <v>2.5</v>
      </c>
      <c r="K20" s="35">
        <v>6</v>
      </c>
      <c r="L20" s="13">
        <v>5</v>
      </c>
      <c r="M20" s="13">
        <v>2.6</v>
      </c>
      <c r="N20" s="35">
        <v>2</v>
      </c>
      <c r="O20" s="13">
        <v>4</v>
      </c>
      <c r="P20" s="13">
        <v>3.1</v>
      </c>
      <c r="Q20" s="35">
        <v>1</v>
      </c>
      <c r="R20" s="13">
        <v>4</v>
      </c>
      <c r="S20" s="13">
        <v>3</v>
      </c>
      <c r="T20" s="13">
        <f t="shared" si="0"/>
        <v>14.2</v>
      </c>
      <c r="U20" s="14">
        <v>16</v>
      </c>
    </row>
  </sheetData>
  <sortState ref="A5:T20">
    <sortCondition descending="1" ref="T5:T20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honeticPr fontId="6" type="noConversion"/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Layout" zoomScaleNormal="120" zoomScaleSheetLayoutView="100" workbookViewId="0">
      <selection activeCell="A5" sqref="A5"/>
    </sheetView>
  </sheetViews>
  <sheetFormatPr baseColWidth="10" defaultColWidth="11.42578125" defaultRowHeight="15"/>
  <cols>
    <col min="1" max="1" width="13.7109375" customWidth="1"/>
    <col min="2" max="2" width="12.5703125" customWidth="1"/>
    <col min="3" max="3" width="9.85546875" customWidth="1"/>
    <col min="4" max="4" width="4.7109375" style="16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23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 customHeight="1">
      <c r="A5" s="12" t="s">
        <v>148</v>
      </c>
      <c r="B5" s="30" t="s">
        <v>159</v>
      </c>
      <c r="C5" s="30" t="s">
        <v>160</v>
      </c>
      <c r="D5" s="15" t="s">
        <v>14</v>
      </c>
      <c r="E5" s="35">
        <v>17</v>
      </c>
      <c r="F5" s="13">
        <v>9</v>
      </c>
      <c r="G5" s="13">
        <v>8</v>
      </c>
      <c r="H5" s="35">
        <v>18</v>
      </c>
      <c r="I5" s="13">
        <v>9</v>
      </c>
      <c r="J5" s="13">
        <v>8</v>
      </c>
      <c r="K5" s="35">
        <v>22</v>
      </c>
      <c r="L5" s="13">
        <v>10</v>
      </c>
      <c r="M5" s="13">
        <v>8.8000000000000007</v>
      </c>
      <c r="N5" s="35">
        <v>7</v>
      </c>
      <c r="O5" s="13">
        <v>7</v>
      </c>
      <c r="P5" s="13">
        <v>6.2</v>
      </c>
      <c r="Q5" s="35">
        <v>8</v>
      </c>
      <c r="R5" s="13">
        <v>7</v>
      </c>
      <c r="S5" s="13">
        <v>5.3</v>
      </c>
      <c r="T5" s="13">
        <f t="shared" ref="T5:T16" si="0">G5+J5+M5+P5+S5</f>
        <v>36.299999999999997</v>
      </c>
      <c r="U5" s="14">
        <v>1</v>
      </c>
    </row>
    <row r="6" spans="1:21" s="1" customFormat="1" ht="12.75" customHeight="1">
      <c r="A6" s="27" t="s">
        <v>87</v>
      </c>
      <c r="B6" s="29" t="s">
        <v>107</v>
      </c>
      <c r="C6" s="29" t="s">
        <v>108</v>
      </c>
      <c r="D6" s="15" t="s">
        <v>14</v>
      </c>
      <c r="E6" s="35">
        <v>16</v>
      </c>
      <c r="F6" s="13">
        <v>8</v>
      </c>
      <c r="G6" s="13">
        <v>6.6</v>
      </c>
      <c r="H6" s="35">
        <v>18</v>
      </c>
      <c r="I6" s="13">
        <v>9</v>
      </c>
      <c r="J6" s="13">
        <v>7.6</v>
      </c>
      <c r="K6" s="35">
        <v>22</v>
      </c>
      <c r="L6" s="13">
        <v>10</v>
      </c>
      <c r="M6" s="13">
        <v>8.8000000000000007</v>
      </c>
      <c r="N6" s="35">
        <v>10</v>
      </c>
      <c r="O6" s="13">
        <v>8</v>
      </c>
      <c r="P6" s="13">
        <v>6.9</v>
      </c>
      <c r="Q6" s="35">
        <v>11</v>
      </c>
      <c r="R6" s="13">
        <v>9</v>
      </c>
      <c r="S6" s="13">
        <v>6</v>
      </c>
      <c r="T6" s="13">
        <f t="shared" si="0"/>
        <v>35.9</v>
      </c>
      <c r="U6" s="14">
        <v>2</v>
      </c>
    </row>
    <row r="7" spans="1:21" s="1" customFormat="1" ht="12.75" customHeight="1">
      <c r="A7" s="23" t="s">
        <v>148</v>
      </c>
      <c r="B7" s="31" t="s">
        <v>161</v>
      </c>
      <c r="C7" s="31" t="s">
        <v>162</v>
      </c>
      <c r="D7" s="15" t="s">
        <v>14</v>
      </c>
      <c r="E7" s="35">
        <v>13</v>
      </c>
      <c r="F7" s="13">
        <v>8</v>
      </c>
      <c r="G7" s="13">
        <v>6.9</v>
      </c>
      <c r="H7" s="35">
        <v>14</v>
      </c>
      <c r="I7" s="13">
        <v>8</v>
      </c>
      <c r="J7" s="13">
        <v>6.3</v>
      </c>
      <c r="K7" s="35">
        <v>15</v>
      </c>
      <c r="L7" s="13">
        <v>8</v>
      </c>
      <c r="M7" s="13">
        <v>5.6</v>
      </c>
      <c r="N7" s="35">
        <v>7</v>
      </c>
      <c r="O7" s="13">
        <v>7</v>
      </c>
      <c r="P7" s="13">
        <v>6.2</v>
      </c>
      <c r="Q7" s="35">
        <v>8</v>
      </c>
      <c r="R7" s="13">
        <v>7</v>
      </c>
      <c r="S7" s="13">
        <v>6</v>
      </c>
      <c r="T7" s="13">
        <f t="shared" si="0"/>
        <v>30.999999999999996</v>
      </c>
      <c r="U7" s="14">
        <v>3</v>
      </c>
    </row>
    <row r="8" spans="1:21" s="1" customFormat="1" ht="12.75" customHeight="1">
      <c r="A8" s="12" t="s">
        <v>87</v>
      </c>
      <c r="B8" s="30" t="s">
        <v>94</v>
      </c>
      <c r="C8" s="30" t="s">
        <v>106</v>
      </c>
      <c r="D8" s="15" t="s">
        <v>14</v>
      </c>
      <c r="E8" s="35">
        <v>13</v>
      </c>
      <c r="F8" s="13">
        <v>8</v>
      </c>
      <c r="G8" s="13">
        <v>6.3</v>
      </c>
      <c r="H8" s="35">
        <v>14</v>
      </c>
      <c r="I8" s="13">
        <v>8</v>
      </c>
      <c r="J8" s="13">
        <v>6.4</v>
      </c>
      <c r="K8" s="35">
        <v>15</v>
      </c>
      <c r="L8" s="13">
        <v>8</v>
      </c>
      <c r="M8" s="13">
        <v>5.5</v>
      </c>
      <c r="N8" s="35">
        <v>7</v>
      </c>
      <c r="O8" s="13">
        <v>7</v>
      </c>
      <c r="P8" s="13">
        <v>6.3</v>
      </c>
      <c r="Q8" s="35">
        <v>8</v>
      </c>
      <c r="R8" s="13">
        <v>7</v>
      </c>
      <c r="S8" s="13">
        <v>6</v>
      </c>
      <c r="T8" s="13">
        <f t="shared" si="0"/>
        <v>30.5</v>
      </c>
      <c r="U8" s="14">
        <v>4</v>
      </c>
    </row>
    <row r="9" spans="1:21" s="1" customFormat="1" ht="12.75" customHeight="1">
      <c r="A9" s="12" t="s">
        <v>87</v>
      </c>
      <c r="B9" s="30" t="s">
        <v>109</v>
      </c>
      <c r="C9" s="30" t="s">
        <v>110</v>
      </c>
      <c r="D9" s="15" t="s">
        <v>14</v>
      </c>
      <c r="E9" s="35">
        <v>13</v>
      </c>
      <c r="F9" s="13">
        <v>8</v>
      </c>
      <c r="G9" s="13">
        <v>6.4</v>
      </c>
      <c r="H9" s="35">
        <v>14</v>
      </c>
      <c r="I9" s="13">
        <v>8</v>
      </c>
      <c r="J9" s="13">
        <v>6.9</v>
      </c>
      <c r="K9" s="35">
        <v>15</v>
      </c>
      <c r="L9" s="13">
        <v>8</v>
      </c>
      <c r="M9" s="13">
        <v>6.5</v>
      </c>
      <c r="N9" s="35">
        <v>5</v>
      </c>
      <c r="O9" s="13">
        <v>6</v>
      </c>
      <c r="P9" s="13">
        <v>5.5</v>
      </c>
      <c r="Q9" s="35">
        <v>7</v>
      </c>
      <c r="R9" s="13">
        <v>7</v>
      </c>
      <c r="S9" s="13">
        <v>4.8</v>
      </c>
      <c r="T9" s="13">
        <f t="shared" si="0"/>
        <v>30.1</v>
      </c>
      <c r="U9" s="14">
        <v>5</v>
      </c>
    </row>
    <row r="10" spans="1:21" s="1" customFormat="1" ht="12.75" customHeight="1">
      <c r="A10" s="12" t="s">
        <v>148</v>
      </c>
      <c r="B10" s="30" t="s">
        <v>146</v>
      </c>
      <c r="C10" s="30" t="s">
        <v>163</v>
      </c>
      <c r="D10" s="15" t="s">
        <v>14</v>
      </c>
      <c r="E10" s="35">
        <v>13</v>
      </c>
      <c r="F10" s="13">
        <v>8</v>
      </c>
      <c r="G10" s="13">
        <v>5.7</v>
      </c>
      <c r="H10" s="35">
        <v>11</v>
      </c>
      <c r="I10" s="13">
        <v>7</v>
      </c>
      <c r="J10" s="13">
        <v>5.7</v>
      </c>
      <c r="K10" s="35">
        <v>10</v>
      </c>
      <c r="L10" s="13">
        <v>7</v>
      </c>
      <c r="M10" s="13">
        <v>6</v>
      </c>
      <c r="N10" s="35">
        <v>7</v>
      </c>
      <c r="O10" s="13">
        <v>7</v>
      </c>
      <c r="P10" s="13">
        <v>6.1</v>
      </c>
      <c r="Q10" s="35">
        <v>8</v>
      </c>
      <c r="R10" s="13">
        <v>7</v>
      </c>
      <c r="S10" s="13">
        <v>4.0999999999999996</v>
      </c>
      <c r="T10" s="13">
        <f t="shared" si="0"/>
        <v>27.6</v>
      </c>
      <c r="U10" s="14">
        <v>6</v>
      </c>
    </row>
    <row r="11" spans="1:21" s="1" customFormat="1" ht="12.75" customHeight="1">
      <c r="A11" s="12" t="s">
        <v>175</v>
      </c>
      <c r="B11" s="30" t="s">
        <v>180</v>
      </c>
      <c r="C11" s="30" t="s">
        <v>181</v>
      </c>
      <c r="D11" s="15" t="s">
        <v>14</v>
      </c>
      <c r="E11" s="35">
        <v>13</v>
      </c>
      <c r="F11" s="13">
        <v>8</v>
      </c>
      <c r="G11" s="13">
        <v>5.9</v>
      </c>
      <c r="H11" s="35">
        <v>14</v>
      </c>
      <c r="I11" s="13">
        <v>8</v>
      </c>
      <c r="J11" s="13">
        <v>5.3</v>
      </c>
      <c r="K11" s="35">
        <v>15</v>
      </c>
      <c r="L11" s="13">
        <v>8</v>
      </c>
      <c r="M11" s="13">
        <v>5.25</v>
      </c>
      <c r="N11" s="35">
        <v>5</v>
      </c>
      <c r="O11" s="13">
        <v>6</v>
      </c>
      <c r="P11" s="13">
        <v>5.0999999999999996</v>
      </c>
      <c r="Q11" s="35">
        <v>7</v>
      </c>
      <c r="R11" s="13">
        <v>7</v>
      </c>
      <c r="S11" s="13">
        <v>5.5</v>
      </c>
      <c r="T11" s="13">
        <f t="shared" si="0"/>
        <v>27.049999999999997</v>
      </c>
      <c r="U11" s="14">
        <v>7</v>
      </c>
    </row>
    <row r="12" spans="1:21" s="1" customFormat="1" ht="12.75" customHeight="1">
      <c r="A12" s="12" t="s">
        <v>148</v>
      </c>
      <c r="B12" s="30" t="s">
        <v>149</v>
      </c>
      <c r="C12" s="30" t="s">
        <v>158</v>
      </c>
      <c r="D12" s="15" t="s">
        <v>14</v>
      </c>
      <c r="E12" s="35">
        <v>13</v>
      </c>
      <c r="F12" s="13">
        <v>8</v>
      </c>
      <c r="G12" s="13">
        <v>5.8</v>
      </c>
      <c r="H12" s="35">
        <v>11</v>
      </c>
      <c r="I12" s="13">
        <v>7</v>
      </c>
      <c r="J12" s="13">
        <v>5.5</v>
      </c>
      <c r="K12" s="35">
        <v>10</v>
      </c>
      <c r="L12" s="13">
        <v>7</v>
      </c>
      <c r="M12" s="13">
        <v>6</v>
      </c>
      <c r="N12" s="35">
        <v>4</v>
      </c>
      <c r="O12" s="13">
        <v>5</v>
      </c>
      <c r="P12" s="13">
        <v>4.7</v>
      </c>
      <c r="Q12" s="35">
        <v>5</v>
      </c>
      <c r="R12" s="13">
        <v>6</v>
      </c>
      <c r="S12" s="13">
        <v>5</v>
      </c>
      <c r="T12" s="13">
        <f t="shared" si="0"/>
        <v>27</v>
      </c>
      <c r="U12" s="14">
        <v>8</v>
      </c>
    </row>
    <row r="13" spans="1:21" s="1" customFormat="1" ht="12.75" customHeight="1">
      <c r="A13" s="12" t="s">
        <v>175</v>
      </c>
      <c r="B13" s="30" t="s">
        <v>178</v>
      </c>
      <c r="C13" s="30" t="s">
        <v>179</v>
      </c>
      <c r="D13" s="15" t="s">
        <v>14</v>
      </c>
      <c r="E13" s="35">
        <v>13</v>
      </c>
      <c r="F13" s="13">
        <v>8</v>
      </c>
      <c r="G13" s="13">
        <v>5.9</v>
      </c>
      <c r="H13" s="35">
        <v>14</v>
      </c>
      <c r="I13" s="13">
        <v>8</v>
      </c>
      <c r="J13" s="13">
        <v>4.8</v>
      </c>
      <c r="K13" s="35">
        <v>15</v>
      </c>
      <c r="L13" s="13">
        <v>8</v>
      </c>
      <c r="M13" s="13">
        <v>5.55</v>
      </c>
      <c r="N13" s="35">
        <v>5</v>
      </c>
      <c r="O13" s="13">
        <v>6</v>
      </c>
      <c r="P13" s="13">
        <v>5</v>
      </c>
      <c r="Q13" s="35">
        <v>7</v>
      </c>
      <c r="R13" s="13">
        <v>7</v>
      </c>
      <c r="S13" s="13">
        <v>5</v>
      </c>
      <c r="T13" s="13">
        <f t="shared" si="0"/>
        <v>26.25</v>
      </c>
      <c r="U13" s="14">
        <v>9</v>
      </c>
    </row>
    <row r="14" spans="1:21" s="1" customFormat="1" ht="12.75" customHeight="1">
      <c r="A14" s="12" t="s">
        <v>42</v>
      </c>
      <c r="B14" s="30" t="s">
        <v>49</v>
      </c>
      <c r="C14" s="30" t="s">
        <v>50</v>
      </c>
      <c r="D14" s="15" t="s">
        <v>14</v>
      </c>
      <c r="E14" s="35">
        <v>9</v>
      </c>
      <c r="F14" s="13">
        <v>6</v>
      </c>
      <c r="G14" s="13">
        <v>4.8</v>
      </c>
      <c r="H14" s="35">
        <v>10</v>
      </c>
      <c r="I14" s="13">
        <v>7</v>
      </c>
      <c r="J14" s="13">
        <v>5.7</v>
      </c>
      <c r="K14" s="35">
        <v>11</v>
      </c>
      <c r="L14" s="13">
        <v>7</v>
      </c>
      <c r="M14" s="13">
        <v>5.8</v>
      </c>
      <c r="N14" s="35">
        <v>5</v>
      </c>
      <c r="O14" s="13">
        <v>6</v>
      </c>
      <c r="P14" s="13">
        <v>5.0999999999999996</v>
      </c>
      <c r="Q14" s="35">
        <v>4</v>
      </c>
      <c r="R14" s="13">
        <v>5</v>
      </c>
      <c r="S14" s="13">
        <v>4.5</v>
      </c>
      <c r="T14" s="13">
        <f t="shared" si="0"/>
        <v>25.9</v>
      </c>
      <c r="U14" s="14">
        <v>10</v>
      </c>
    </row>
    <row r="15" spans="1:21" s="1" customFormat="1" ht="12.75" customHeight="1">
      <c r="A15" s="12" t="s">
        <v>175</v>
      </c>
      <c r="B15" s="30" t="s">
        <v>190</v>
      </c>
      <c r="C15" s="30" t="s">
        <v>191</v>
      </c>
      <c r="D15" s="15" t="s">
        <v>14</v>
      </c>
      <c r="E15" s="35">
        <v>9</v>
      </c>
      <c r="F15" s="13">
        <v>6</v>
      </c>
      <c r="G15" s="13">
        <v>4.7</v>
      </c>
      <c r="H15" s="35">
        <v>10</v>
      </c>
      <c r="I15" s="13">
        <v>7</v>
      </c>
      <c r="J15" s="13">
        <v>5.5</v>
      </c>
      <c r="K15" s="35">
        <v>11</v>
      </c>
      <c r="L15" s="13">
        <v>7</v>
      </c>
      <c r="M15" s="13">
        <v>5</v>
      </c>
      <c r="N15" s="35">
        <v>4</v>
      </c>
      <c r="O15" s="13">
        <v>5</v>
      </c>
      <c r="P15" s="13">
        <v>4.2</v>
      </c>
      <c r="Q15" s="35">
        <v>5</v>
      </c>
      <c r="R15" s="13">
        <v>6</v>
      </c>
      <c r="S15" s="13">
        <v>5.5</v>
      </c>
      <c r="T15" s="13">
        <f t="shared" si="0"/>
        <v>24.9</v>
      </c>
      <c r="U15" s="14">
        <v>11</v>
      </c>
    </row>
    <row r="16" spans="1:21" s="1" customFormat="1" ht="12.75" customHeight="1">
      <c r="A16" s="12" t="s">
        <v>42</v>
      </c>
      <c r="B16" s="30" t="s">
        <v>66</v>
      </c>
      <c r="C16" s="30" t="s">
        <v>80</v>
      </c>
      <c r="D16" s="15" t="s">
        <v>14</v>
      </c>
      <c r="E16" s="35">
        <v>5</v>
      </c>
      <c r="F16" s="13">
        <v>5</v>
      </c>
      <c r="G16" s="13">
        <v>3.5</v>
      </c>
      <c r="H16" s="35">
        <v>10</v>
      </c>
      <c r="I16" s="13">
        <v>7</v>
      </c>
      <c r="J16" s="13">
        <v>4.5999999999999996</v>
      </c>
      <c r="K16" s="35">
        <v>9</v>
      </c>
      <c r="L16" s="13">
        <v>6</v>
      </c>
      <c r="M16" s="13">
        <v>4.7</v>
      </c>
      <c r="N16" s="35">
        <v>4</v>
      </c>
      <c r="O16" s="13">
        <v>5</v>
      </c>
      <c r="P16" s="13">
        <v>4.2</v>
      </c>
      <c r="Q16" s="35">
        <v>5</v>
      </c>
      <c r="R16" s="13">
        <v>6</v>
      </c>
      <c r="S16" s="13">
        <v>4.2</v>
      </c>
      <c r="T16" s="13">
        <f t="shared" si="0"/>
        <v>21.2</v>
      </c>
      <c r="U16" s="14">
        <v>12</v>
      </c>
    </row>
    <row r="17" spans="4:21" s="1" customFormat="1" ht="12.75">
      <c r="D17" s="18"/>
      <c r="F17" s="5"/>
      <c r="G17" s="5"/>
      <c r="I17" s="5"/>
      <c r="J17" s="5"/>
      <c r="L17" s="5"/>
      <c r="M17" s="5"/>
      <c r="O17" s="5"/>
      <c r="P17" s="5"/>
      <c r="R17" s="5"/>
      <c r="S17" s="5"/>
      <c r="T17" s="5"/>
      <c r="U17" s="10"/>
    </row>
    <row r="18" spans="4:21" s="1" customFormat="1" ht="12.75">
      <c r="D18" s="18"/>
      <c r="F18" s="5"/>
      <c r="G18" s="5"/>
      <c r="I18" s="5"/>
      <c r="J18" s="5"/>
      <c r="L18" s="5"/>
      <c r="M18" s="5"/>
      <c r="O18" s="5"/>
      <c r="P18" s="5"/>
      <c r="R18" s="5"/>
      <c r="S18" s="5"/>
      <c r="T18" s="5"/>
      <c r="U18" s="10"/>
    </row>
    <row r="19" spans="4:21" s="1" customFormat="1" ht="12.75">
      <c r="D19" s="18"/>
      <c r="F19" s="5"/>
      <c r="G19" s="5"/>
      <c r="I19" s="5"/>
      <c r="J19" s="5"/>
      <c r="L19" s="5"/>
      <c r="M19" s="5"/>
      <c r="O19" s="5"/>
      <c r="P19" s="5"/>
      <c r="R19" s="5"/>
      <c r="S19" s="5"/>
      <c r="T19" s="5"/>
      <c r="U19" s="10"/>
    </row>
    <row r="20" spans="4:21" s="1" customFormat="1" ht="12.75">
      <c r="D20" s="18"/>
      <c r="F20" s="5"/>
      <c r="G20" s="5"/>
      <c r="I20" s="5"/>
      <c r="J20" s="5"/>
      <c r="L20" s="5"/>
      <c r="M20" s="5"/>
      <c r="O20" s="5"/>
      <c r="P20" s="5"/>
      <c r="R20" s="5"/>
      <c r="S20" s="5"/>
      <c r="T20" s="5"/>
      <c r="U20" s="10"/>
    </row>
  </sheetData>
  <sortState ref="A5:T16">
    <sortCondition descending="1" ref="T5:T16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Layout" zoomScaleNormal="120" zoomScaleSheetLayoutView="100" workbookViewId="0">
      <selection activeCell="E32" sqref="E32"/>
    </sheetView>
  </sheetViews>
  <sheetFormatPr baseColWidth="10" defaultColWidth="11.42578125" defaultRowHeight="15"/>
  <cols>
    <col min="1" max="1" width="10.42578125" customWidth="1"/>
    <col min="2" max="2" width="11" customWidth="1"/>
    <col min="3" max="3" width="9.28515625" bestFit="1" customWidth="1"/>
    <col min="4" max="4" width="4.7109375" style="16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24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23" t="s">
        <v>148</v>
      </c>
      <c r="B5" s="28" t="s">
        <v>171</v>
      </c>
      <c r="C5" s="29" t="s">
        <v>67</v>
      </c>
      <c r="D5" s="15" t="s">
        <v>19</v>
      </c>
      <c r="E5" s="35">
        <v>17</v>
      </c>
      <c r="F5" s="13">
        <v>9</v>
      </c>
      <c r="G5" s="13">
        <v>7.2</v>
      </c>
      <c r="H5" s="35">
        <v>18</v>
      </c>
      <c r="I5" s="13">
        <v>9</v>
      </c>
      <c r="J5" s="13">
        <v>7.6</v>
      </c>
      <c r="K5" s="35">
        <v>22</v>
      </c>
      <c r="L5" s="13">
        <v>10</v>
      </c>
      <c r="M5" s="13">
        <v>8.6</v>
      </c>
      <c r="N5" s="35">
        <v>7</v>
      </c>
      <c r="O5" s="13">
        <v>7</v>
      </c>
      <c r="P5" s="13">
        <v>6.6</v>
      </c>
      <c r="Q5" s="35">
        <v>8</v>
      </c>
      <c r="R5" s="13">
        <v>7</v>
      </c>
      <c r="S5" s="13">
        <v>5.5</v>
      </c>
      <c r="T5" s="13">
        <f t="shared" ref="T5:T19" si="0">G5+J5+M5+P5+S5</f>
        <v>35.5</v>
      </c>
      <c r="U5" s="14">
        <v>1</v>
      </c>
    </row>
    <row r="6" spans="1:21" s="1" customFormat="1" ht="12.75">
      <c r="A6" s="23" t="s">
        <v>175</v>
      </c>
      <c r="B6" s="28" t="s">
        <v>184</v>
      </c>
      <c r="C6" s="29" t="s">
        <v>84</v>
      </c>
      <c r="D6" s="15" t="s">
        <v>19</v>
      </c>
      <c r="E6" s="35">
        <v>16</v>
      </c>
      <c r="F6" s="13">
        <v>8</v>
      </c>
      <c r="G6" s="13">
        <v>6.3</v>
      </c>
      <c r="H6" s="35">
        <v>18</v>
      </c>
      <c r="I6" s="13">
        <v>9</v>
      </c>
      <c r="J6" s="13">
        <v>6.4</v>
      </c>
      <c r="K6" s="35">
        <v>22</v>
      </c>
      <c r="L6" s="13">
        <v>10</v>
      </c>
      <c r="M6" s="13">
        <v>7.8</v>
      </c>
      <c r="N6" s="35">
        <v>7</v>
      </c>
      <c r="O6" s="13">
        <v>7</v>
      </c>
      <c r="P6" s="13">
        <v>6.1</v>
      </c>
      <c r="Q6" s="35">
        <v>8</v>
      </c>
      <c r="R6" s="13">
        <v>7</v>
      </c>
      <c r="S6" s="13">
        <v>5.5</v>
      </c>
      <c r="T6" s="13">
        <f t="shared" si="0"/>
        <v>32.1</v>
      </c>
      <c r="U6" s="14">
        <v>2</v>
      </c>
    </row>
    <row r="7" spans="1:21" s="1" customFormat="1" ht="12.75">
      <c r="A7" s="27" t="s">
        <v>87</v>
      </c>
      <c r="B7" s="28" t="s">
        <v>111</v>
      </c>
      <c r="C7" s="29" t="s">
        <v>113</v>
      </c>
      <c r="D7" s="15" t="s">
        <v>19</v>
      </c>
      <c r="E7" s="35">
        <v>13</v>
      </c>
      <c r="F7" s="13">
        <v>8</v>
      </c>
      <c r="G7" s="13">
        <v>6.6</v>
      </c>
      <c r="H7" s="35">
        <v>14</v>
      </c>
      <c r="I7" s="13">
        <v>8</v>
      </c>
      <c r="J7" s="13">
        <v>7</v>
      </c>
      <c r="K7" s="35">
        <v>15</v>
      </c>
      <c r="L7" s="13">
        <v>8</v>
      </c>
      <c r="M7" s="13">
        <v>5.8</v>
      </c>
      <c r="N7" s="35">
        <v>7</v>
      </c>
      <c r="O7" s="13">
        <v>7</v>
      </c>
      <c r="P7" s="13">
        <v>5.5</v>
      </c>
      <c r="Q7" s="35">
        <v>8</v>
      </c>
      <c r="R7" s="13">
        <v>7</v>
      </c>
      <c r="S7" s="13">
        <v>6.1</v>
      </c>
      <c r="T7" s="13">
        <f t="shared" si="0"/>
        <v>31</v>
      </c>
      <c r="U7" s="14">
        <v>3</v>
      </c>
    </row>
    <row r="8" spans="1:21" s="1" customFormat="1" ht="12" customHeight="1">
      <c r="A8" s="27" t="s">
        <v>87</v>
      </c>
      <c r="B8" s="28" t="s">
        <v>104</v>
      </c>
      <c r="C8" s="29" t="s">
        <v>112</v>
      </c>
      <c r="D8" s="15" t="s">
        <v>19</v>
      </c>
      <c r="E8" s="35">
        <v>13</v>
      </c>
      <c r="F8" s="13">
        <v>8</v>
      </c>
      <c r="G8" s="13">
        <v>6.6</v>
      </c>
      <c r="H8" s="35">
        <v>14</v>
      </c>
      <c r="I8" s="13">
        <v>8</v>
      </c>
      <c r="J8" s="13">
        <v>6.5</v>
      </c>
      <c r="K8" s="35">
        <v>15</v>
      </c>
      <c r="L8" s="13">
        <v>8</v>
      </c>
      <c r="M8" s="13">
        <v>5.9</v>
      </c>
      <c r="N8" s="35">
        <v>7</v>
      </c>
      <c r="O8" s="13">
        <v>7</v>
      </c>
      <c r="P8" s="13">
        <v>6.1</v>
      </c>
      <c r="Q8" s="35">
        <v>8</v>
      </c>
      <c r="R8" s="13">
        <v>7</v>
      </c>
      <c r="S8" s="13">
        <v>5.5</v>
      </c>
      <c r="T8" s="13">
        <f t="shared" si="0"/>
        <v>30.6</v>
      </c>
      <c r="U8" s="14">
        <v>4</v>
      </c>
    </row>
    <row r="9" spans="1:21" s="1" customFormat="1" ht="12.75">
      <c r="A9" s="27" t="s">
        <v>148</v>
      </c>
      <c r="B9" s="28" t="s">
        <v>152</v>
      </c>
      <c r="C9" s="29" t="s">
        <v>164</v>
      </c>
      <c r="D9" s="15" t="s">
        <v>19</v>
      </c>
      <c r="E9" s="35">
        <v>13</v>
      </c>
      <c r="F9" s="13">
        <v>8</v>
      </c>
      <c r="G9" s="13">
        <v>6.6</v>
      </c>
      <c r="H9" s="35">
        <v>15</v>
      </c>
      <c r="I9" s="13">
        <v>8</v>
      </c>
      <c r="J9" s="13">
        <v>6.4</v>
      </c>
      <c r="K9" s="35">
        <v>10</v>
      </c>
      <c r="L9" s="13">
        <v>7</v>
      </c>
      <c r="M9" s="13">
        <v>5.7</v>
      </c>
      <c r="N9" s="35">
        <v>5</v>
      </c>
      <c r="O9" s="13">
        <v>6</v>
      </c>
      <c r="P9" s="13">
        <v>5.6</v>
      </c>
      <c r="Q9" s="35">
        <v>7</v>
      </c>
      <c r="R9" s="13">
        <v>7</v>
      </c>
      <c r="S9" s="13">
        <v>6</v>
      </c>
      <c r="T9" s="13">
        <f t="shared" si="0"/>
        <v>30.299999999999997</v>
      </c>
      <c r="U9" s="14">
        <v>5</v>
      </c>
    </row>
    <row r="10" spans="1:21" s="1" customFormat="1" ht="12.75">
      <c r="A10" s="23" t="s">
        <v>148</v>
      </c>
      <c r="B10" s="28" t="s">
        <v>169</v>
      </c>
      <c r="C10" s="29" t="s">
        <v>170</v>
      </c>
      <c r="D10" s="15" t="s">
        <v>19</v>
      </c>
      <c r="E10" s="35">
        <v>16</v>
      </c>
      <c r="F10" s="13">
        <v>8</v>
      </c>
      <c r="G10" s="13">
        <v>6.3</v>
      </c>
      <c r="H10" s="35">
        <v>14</v>
      </c>
      <c r="I10" s="13">
        <v>8</v>
      </c>
      <c r="J10" s="13">
        <v>6.5</v>
      </c>
      <c r="K10" s="35">
        <v>15</v>
      </c>
      <c r="L10" s="13">
        <v>8</v>
      </c>
      <c r="M10" s="13">
        <v>5.9</v>
      </c>
      <c r="N10" s="35">
        <v>7</v>
      </c>
      <c r="O10" s="13">
        <v>7</v>
      </c>
      <c r="P10" s="13">
        <v>5.9</v>
      </c>
      <c r="Q10" s="35">
        <v>8</v>
      </c>
      <c r="R10" s="13">
        <v>7</v>
      </c>
      <c r="S10" s="13">
        <v>5.2</v>
      </c>
      <c r="T10" s="13">
        <f t="shared" si="0"/>
        <v>29.8</v>
      </c>
      <c r="U10" s="14">
        <v>6</v>
      </c>
    </row>
    <row r="11" spans="1:21" s="1" customFormat="1" ht="12.75">
      <c r="A11" s="23" t="s">
        <v>148</v>
      </c>
      <c r="B11" s="28" t="s">
        <v>165</v>
      </c>
      <c r="C11" s="29" t="s">
        <v>75</v>
      </c>
      <c r="D11" s="15" t="s">
        <v>19</v>
      </c>
      <c r="E11" s="35">
        <v>13</v>
      </c>
      <c r="F11" s="13">
        <v>8</v>
      </c>
      <c r="G11" s="13">
        <v>6.4</v>
      </c>
      <c r="H11" s="35">
        <v>14</v>
      </c>
      <c r="I11" s="13">
        <v>8</v>
      </c>
      <c r="J11" s="13">
        <v>6.8</v>
      </c>
      <c r="K11" s="35">
        <v>15</v>
      </c>
      <c r="L11" s="13">
        <v>8</v>
      </c>
      <c r="M11" s="13">
        <v>5.7</v>
      </c>
      <c r="N11" s="35">
        <v>7</v>
      </c>
      <c r="O11" s="13">
        <v>7</v>
      </c>
      <c r="P11" s="13">
        <v>5.9</v>
      </c>
      <c r="Q11" s="35">
        <v>8</v>
      </c>
      <c r="R11" s="13">
        <v>7</v>
      </c>
      <c r="S11" s="13">
        <v>4.9000000000000004</v>
      </c>
      <c r="T11" s="13">
        <f t="shared" si="0"/>
        <v>29.699999999999996</v>
      </c>
      <c r="U11" s="14">
        <v>7</v>
      </c>
    </row>
    <row r="12" spans="1:21" s="1" customFormat="1" ht="12.75">
      <c r="A12" s="27" t="s">
        <v>148</v>
      </c>
      <c r="B12" s="28" t="s">
        <v>166</v>
      </c>
      <c r="C12" s="29" t="s">
        <v>124</v>
      </c>
      <c r="D12" s="15" t="s">
        <v>19</v>
      </c>
      <c r="E12" s="35">
        <v>13</v>
      </c>
      <c r="F12" s="13">
        <v>8</v>
      </c>
      <c r="G12" s="13">
        <v>6</v>
      </c>
      <c r="H12" s="35">
        <v>11</v>
      </c>
      <c r="I12" s="13">
        <v>7</v>
      </c>
      <c r="J12" s="13">
        <v>5</v>
      </c>
      <c r="K12" s="35">
        <v>10</v>
      </c>
      <c r="L12" s="13">
        <v>7</v>
      </c>
      <c r="M12" s="13">
        <v>5.4</v>
      </c>
      <c r="N12" s="35">
        <v>4</v>
      </c>
      <c r="O12" s="13">
        <v>5</v>
      </c>
      <c r="P12" s="13">
        <v>4.4000000000000004</v>
      </c>
      <c r="Q12" s="35">
        <v>5</v>
      </c>
      <c r="R12" s="13">
        <v>6</v>
      </c>
      <c r="S12" s="13">
        <v>5.5</v>
      </c>
      <c r="T12" s="13">
        <f t="shared" si="0"/>
        <v>26.299999999999997</v>
      </c>
      <c r="U12" s="14">
        <v>8</v>
      </c>
    </row>
    <row r="13" spans="1:21" s="1" customFormat="1" ht="12.75">
      <c r="A13" s="23" t="s">
        <v>148</v>
      </c>
      <c r="B13" s="28" t="s">
        <v>167</v>
      </c>
      <c r="C13" s="29" t="s">
        <v>168</v>
      </c>
      <c r="D13" s="15" t="s">
        <v>19</v>
      </c>
      <c r="E13" s="35">
        <v>9</v>
      </c>
      <c r="F13" s="13">
        <v>6</v>
      </c>
      <c r="G13" s="13">
        <v>3.5</v>
      </c>
      <c r="H13" s="35">
        <v>11</v>
      </c>
      <c r="I13" s="13">
        <v>7</v>
      </c>
      <c r="J13" s="13">
        <v>5.0999999999999996</v>
      </c>
      <c r="K13" s="35">
        <v>10</v>
      </c>
      <c r="L13" s="13">
        <v>7</v>
      </c>
      <c r="M13" s="13">
        <v>5.75</v>
      </c>
      <c r="N13" s="35">
        <v>5</v>
      </c>
      <c r="O13" s="13">
        <v>6</v>
      </c>
      <c r="P13" s="13">
        <v>5.0999999999999996</v>
      </c>
      <c r="Q13" s="35">
        <v>7</v>
      </c>
      <c r="R13" s="13">
        <v>7</v>
      </c>
      <c r="S13" s="13">
        <v>5.6</v>
      </c>
      <c r="T13" s="13">
        <f t="shared" si="0"/>
        <v>25.049999999999997</v>
      </c>
      <c r="U13" s="14">
        <v>9</v>
      </c>
    </row>
    <row r="14" spans="1:21" s="1" customFormat="1" ht="12.75">
      <c r="A14" s="27" t="s">
        <v>87</v>
      </c>
      <c r="B14" s="28" t="s">
        <v>121</v>
      </c>
      <c r="C14" s="29" t="s">
        <v>122</v>
      </c>
      <c r="D14" s="15" t="s">
        <v>19</v>
      </c>
      <c r="E14" s="35">
        <v>9</v>
      </c>
      <c r="F14" s="13">
        <v>6</v>
      </c>
      <c r="G14" s="13">
        <v>4.0999999999999996</v>
      </c>
      <c r="H14" s="35">
        <v>10</v>
      </c>
      <c r="I14" s="13">
        <v>7</v>
      </c>
      <c r="J14" s="13">
        <v>4.9000000000000004</v>
      </c>
      <c r="K14" s="35">
        <v>11</v>
      </c>
      <c r="L14" s="13">
        <v>7</v>
      </c>
      <c r="M14" s="13">
        <v>4.9000000000000004</v>
      </c>
      <c r="N14" s="35">
        <v>5</v>
      </c>
      <c r="O14" s="13">
        <v>6</v>
      </c>
      <c r="P14" s="13">
        <v>4.8</v>
      </c>
      <c r="Q14" s="35">
        <v>4</v>
      </c>
      <c r="R14" s="13">
        <v>5</v>
      </c>
      <c r="S14" s="13">
        <v>4</v>
      </c>
      <c r="T14" s="13">
        <f t="shared" si="0"/>
        <v>22.7</v>
      </c>
      <c r="U14" s="14">
        <v>10</v>
      </c>
    </row>
    <row r="15" spans="1:21" s="1" customFormat="1" ht="12.75">
      <c r="A15" s="27" t="s">
        <v>87</v>
      </c>
      <c r="B15" s="28" t="s">
        <v>121</v>
      </c>
      <c r="C15" s="29" t="s">
        <v>123</v>
      </c>
      <c r="D15" s="15" t="s">
        <v>19</v>
      </c>
      <c r="E15" s="35">
        <v>9</v>
      </c>
      <c r="F15" s="13">
        <v>6</v>
      </c>
      <c r="G15" s="13">
        <v>4.4000000000000004</v>
      </c>
      <c r="H15" s="35">
        <v>10</v>
      </c>
      <c r="I15" s="13">
        <v>7</v>
      </c>
      <c r="J15" s="13">
        <v>5.0999999999999996</v>
      </c>
      <c r="K15" s="35">
        <v>7</v>
      </c>
      <c r="L15" s="13">
        <v>6</v>
      </c>
      <c r="M15" s="13">
        <v>4.9000000000000004</v>
      </c>
      <c r="N15" s="35">
        <v>5</v>
      </c>
      <c r="O15" s="13">
        <v>6</v>
      </c>
      <c r="P15" s="13">
        <v>5</v>
      </c>
      <c r="Q15" s="35">
        <v>4</v>
      </c>
      <c r="R15" s="13">
        <v>5</v>
      </c>
      <c r="S15" s="13">
        <v>3.2</v>
      </c>
      <c r="T15" s="13">
        <f t="shared" si="0"/>
        <v>22.599999999999998</v>
      </c>
      <c r="U15" s="14">
        <v>11</v>
      </c>
    </row>
    <row r="16" spans="1:21" s="1" customFormat="1" ht="12.75">
      <c r="A16" s="23" t="s">
        <v>175</v>
      </c>
      <c r="B16" s="28" t="s">
        <v>176</v>
      </c>
      <c r="C16" s="29" t="s">
        <v>177</v>
      </c>
      <c r="D16" s="15" t="s">
        <v>19</v>
      </c>
      <c r="E16" s="35">
        <v>6</v>
      </c>
      <c r="F16" s="13">
        <v>5</v>
      </c>
      <c r="G16" s="13">
        <v>3.2</v>
      </c>
      <c r="H16" s="35">
        <v>10</v>
      </c>
      <c r="I16" s="13">
        <v>7</v>
      </c>
      <c r="J16" s="13">
        <v>5</v>
      </c>
      <c r="K16" s="35">
        <v>11</v>
      </c>
      <c r="L16" s="13">
        <v>7</v>
      </c>
      <c r="M16" s="13">
        <v>4.5</v>
      </c>
      <c r="N16" s="35">
        <v>4</v>
      </c>
      <c r="O16" s="13">
        <v>5</v>
      </c>
      <c r="P16" s="13">
        <v>3.7</v>
      </c>
      <c r="Q16" s="35">
        <v>7</v>
      </c>
      <c r="R16" s="13">
        <v>7</v>
      </c>
      <c r="S16" s="13">
        <v>4.8</v>
      </c>
      <c r="T16" s="13">
        <f t="shared" si="0"/>
        <v>21.2</v>
      </c>
      <c r="U16" s="14">
        <v>12</v>
      </c>
    </row>
    <row r="17" spans="1:21" s="1" customFormat="1" ht="12.75">
      <c r="A17" s="27" t="s">
        <v>87</v>
      </c>
      <c r="B17" s="28" t="s">
        <v>92</v>
      </c>
      <c r="C17" s="29" t="s">
        <v>93</v>
      </c>
      <c r="D17" s="15" t="s">
        <v>19</v>
      </c>
      <c r="E17" s="35">
        <v>9</v>
      </c>
      <c r="F17" s="13">
        <v>6</v>
      </c>
      <c r="G17" s="13">
        <v>4.4000000000000004</v>
      </c>
      <c r="H17" s="35">
        <v>5</v>
      </c>
      <c r="I17" s="13">
        <v>5</v>
      </c>
      <c r="J17" s="13">
        <v>4.2</v>
      </c>
      <c r="K17" s="35">
        <v>6</v>
      </c>
      <c r="L17" s="13">
        <v>5</v>
      </c>
      <c r="M17" s="13">
        <v>2.5</v>
      </c>
      <c r="N17" s="35">
        <v>4</v>
      </c>
      <c r="O17" s="13">
        <v>5</v>
      </c>
      <c r="P17" s="13">
        <v>3.9</v>
      </c>
      <c r="Q17" s="35">
        <v>5</v>
      </c>
      <c r="R17" s="13">
        <v>6</v>
      </c>
      <c r="S17" s="13">
        <v>4.9000000000000004</v>
      </c>
      <c r="T17" s="13">
        <f t="shared" si="0"/>
        <v>19.900000000000002</v>
      </c>
      <c r="U17" s="14">
        <v>13</v>
      </c>
    </row>
    <row r="18" spans="1:21" s="1" customFormat="1" ht="12.75">
      <c r="A18" s="27" t="s">
        <v>42</v>
      </c>
      <c r="B18" s="28" t="s">
        <v>85</v>
      </c>
      <c r="C18" s="29" t="s">
        <v>86</v>
      </c>
      <c r="D18" s="15" t="s">
        <v>19</v>
      </c>
      <c r="E18" s="35">
        <v>5</v>
      </c>
      <c r="F18" s="13">
        <v>5</v>
      </c>
      <c r="G18" s="13">
        <v>3.3</v>
      </c>
      <c r="H18" s="35">
        <v>6</v>
      </c>
      <c r="I18" s="13">
        <v>5</v>
      </c>
      <c r="J18" s="13">
        <v>2.5</v>
      </c>
      <c r="K18" s="35">
        <v>4</v>
      </c>
      <c r="L18" s="13">
        <v>5</v>
      </c>
      <c r="M18" s="13">
        <v>3.3</v>
      </c>
      <c r="N18" s="35">
        <v>4</v>
      </c>
      <c r="O18" s="13">
        <v>5</v>
      </c>
      <c r="P18" s="13">
        <v>3.8</v>
      </c>
      <c r="Q18" s="35">
        <v>2</v>
      </c>
      <c r="R18" s="13">
        <v>4</v>
      </c>
      <c r="S18" s="13">
        <v>3</v>
      </c>
      <c r="T18" s="13">
        <f t="shared" si="0"/>
        <v>15.899999999999999</v>
      </c>
      <c r="U18" s="14">
        <v>14</v>
      </c>
    </row>
    <row r="19" spans="1:21" s="1" customFormat="1" ht="12.75">
      <c r="A19" s="27" t="s">
        <v>42</v>
      </c>
      <c r="B19" s="28" t="s">
        <v>43</v>
      </c>
      <c r="C19" s="29" t="s">
        <v>44</v>
      </c>
      <c r="D19" s="15" t="s">
        <v>19</v>
      </c>
      <c r="E19" s="35">
        <v>1</v>
      </c>
      <c r="F19" s="13">
        <v>4</v>
      </c>
      <c r="G19" s="13">
        <v>2.8</v>
      </c>
      <c r="H19" s="35">
        <v>2</v>
      </c>
      <c r="I19" s="13">
        <v>4</v>
      </c>
      <c r="J19" s="13">
        <v>2.5</v>
      </c>
      <c r="K19" s="35">
        <v>3</v>
      </c>
      <c r="L19" s="13">
        <v>4</v>
      </c>
      <c r="M19" s="13">
        <v>3.3</v>
      </c>
      <c r="N19" s="35">
        <v>1</v>
      </c>
      <c r="O19" s="13">
        <v>4</v>
      </c>
      <c r="P19" s="13">
        <v>3.5</v>
      </c>
      <c r="Q19" s="35">
        <v>2</v>
      </c>
      <c r="R19" s="13">
        <v>4</v>
      </c>
      <c r="S19" s="13">
        <v>2.5</v>
      </c>
      <c r="T19" s="13">
        <f t="shared" si="0"/>
        <v>14.6</v>
      </c>
      <c r="U19" s="14">
        <v>15</v>
      </c>
    </row>
    <row r="20" spans="1:21" s="1" customFormat="1" ht="12.75">
      <c r="D20" s="18"/>
      <c r="F20" s="5"/>
      <c r="G20" s="5"/>
      <c r="I20" s="5"/>
      <c r="J20" s="5"/>
      <c r="L20" s="5"/>
      <c r="M20" s="5"/>
      <c r="O20" s="5"/>
      <c r="P20" s="5"/>
      <c r="R20" s="5"/>
      <c r="S20" s="5"/>
      <c r="T20" s="5"/>
      <c r="U20" s="10"/>
    </row>
    <row r="21" spans="1:21" s="1" customFormat="1" ht="12.75">
      <c r="D21" s="18"/>
      <c r="F21" s="5"/>
      <c r="G21" s="5"/>
      <c r="I21" s="5"/>
      <c r="J21" s="5"/>
      <c r="L21" s="5"/>
      <c r="M21" s="5"/>
      <c r="O21" s="5"/>
      <c r="P21" s="5"/>
      <c r="R21" s="5"/>
      <c r="S21" s="5"/>
      <c r="T21" s="5"/>
      <c r="U21" s="10"/>
    </row>
    <row r="22" spans="1:21" s="1" customFormat="1" ht="12.75">
      <c r="D22" s="18"/>
      <c r="F22" s="5"/>
      <c r="G22" s="5"/>
      <c r="I22" s="5"/>
      <c r="J22" s="5"/>
      <c r="L22" s="5"/>
      <c r="M22" s="5"/>
      <c r="O22" s="5"/>
      <c r="P22" s="5"/>
      <c r="R22" s="5"/>
      <c r="S22" s="5"/>
      <c r="T22" s="5"/>
      <c r="U22" s="10"/>
    </row>
    <row r="23" spans="1:21" s="1" customFormat="1" ht="12.75">
      <c r="D23" s="18"/>
      <c r="F23" s="5"/>
      <c r="G23" s="5"/>
      <c r="I23" s="5"/>
      <c r="J23" s="5"/>
      <c r="L23" s="5"/>
      <c r="M23" s="5"/>
      <c r="O23" s="5"/>
      <c r="P23" s="5"/>
      <c r="R23" s="5"/>
      <c r="S23" s="5"/>
      <c r="T23" s="5"/>
      <c r="U23" s="10"/>
    </row>
    <row r="24" spans="1:21" s="1" customFormat="1" ht="12.75">
      <c r="D24" s="18"/>
      <c r="F24" s="5"/>
      <c r="G24" s="5"/>
      <c r="I24" s="5"/>
      <c r="J24" s="5"/>
      <c r="L24" s="5"/>
      <c r="M24" s="5"/>
      <c r="O24" s="5"/>
      <c r="P24" s="5"/>
      <c r="R24" s="5"/>
      <c r="S24" s="5"/>
      <c r="T24" s="5"/>
      <c r="U24" s="10"/>
    </row>
  </sheetData>
  <sortState ref="A5:T19">
    <sortCondition descending="1" ref="T5:T19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view="pageLayout" zoomScaleNormal="120" zoomScaleSheetLayoutView="100" workbookViewId="0">
      <selection activeCell="C22" sqref="C22"/>
    </sheetView>
  </sheetViews>
  <sheetFormatPr baseColWidth="10" defaultColWidth="11.42578125" defaultRowHeight="15"/>
  <cols>
    <col min="1" max="1" width="10.5703125" customWidth="1"/>
    <col min="2" max="2" width="12" customWidth="1"/>
    <col min="3" max="3" width="10.42578125" customWidth="1"/>
    <col min="4" max="4" width="4.7109375" style="16" customWidth="1"/>
    <col min="5" max="5" width="3.5703125" customWidth="1"/>
    <col min="6" max="6" width="7.5703125" style="2" customWidth="1"/>
    <col min="7" max="7" width="5.42578125" style="2" customWidth="1"/>
    <col min="8" max="8" width="3.710937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25</v>
      </c>
    </row>
    <row r="3" spans="1:21" s="1" customFormat="1" ht="14.45" customHeight="1">
      <c r="A3" s="43" t="s">
        <v>0</v>
      </c>
      <c r="B3" s="43" t="s">
        <v>1</v>
      </c>
      <c r="C3" s="43" t="s">
        <v>2</v>
      </c>
      <c r="D3" s="44" t="s">
        <v>3</v>
      </c>
      <c r="E3" s="43" t="s">
        <v>4</v>
      </c>
      <c r="F3" s="43"/>
      <c r="G3" s="43"/>
      <c r="H3" s="43" t="s">
        <v>5</v>
      </c>
      <c r="I3" s="43"/>
      <c r="J3" s="43"/>
      <c r="K3" s="43" t="s">
        <v>6</v>
      </c>
      <c r="L3" s="43"/>
      <c r="M3" s="43"/>
      <c r="N3" s="43" t="s">
        <v>7</v>
      </c>
      <c r="O3" s="43"/>
      <c r="P3" s="43"/>
      <c r="Q3" s="43" t="s">
        <v>8</v>
      </c>
      <c r="R3" s="43"/>
      <c r="S3" s="43"/>
      <c r="T3" s="45" t="s">
        <v>9</v>
      </c>
      <c r="U3" s="43" t="s">
        <v>10</v>
      </c>
    </row>
    <row r="4" spans="1:21" s="1" customFormat="1" ht="12.75">
      <c r="A4" s="43"/>
      <c r="B4" s="43"/>
      <c r="C4" s="43"/>
      <c r="D4" s="44"/>
      <c r="E4" s="21" t="s">
        <v>11</v>
      </c>
      <c r="F4" s="22" t="s">
        <v>12</v>
      </c>
      <c r="G4" s="22" t="s">
        <v>13</v>
      </c>
      <c r="H4" s="21" t="s">
        <v>11</v>
      </c>
      <c r="I4" s="22" t="s">
        <v>12</v>
      </c>
      <c r="J4" s="22" t="s">
        <v>13</v>
      </c>
      <c r="K4" s="21" t="s">
        <v>11</v>
      </c>
      <c r="L4" s="22" t="s">
        <v>12</v>
      </c>
      <c r="M4" s="22" t="s">
        <v>13</v>
      </c>
      <c r="N4" s="21" t="s">
        <v>11</v>
      </c>
      <c r="O4" s="22" t="s">
        <v>12</v>
      </c>
      <c r="P4" s="22" t="s">
        <v>13</v>
      </c>
      <c r="Q4" s="21" t="s">
        <v>11</v>
      </c>
      <c r="R4" s="22" t="s">
        <v>12</v>
      </c>
      <c r="S4" s="22" t="s">
        <v>13</v>
      </c>
      <c r="T4" s="45"/>
      <c r="U4" s="43"/>
    </row>
    <row r="5" spans="1:21" s="1" customFormat="1" ht="12.75">
      <c r="A5" s="27" t="s">
        <v>87</v>
      </c>
      <c r="B5" s="28" t="s">
        <v>116</v>
      </c>
      <c r="C5" s="29" t="s">
        <v>117</v>
      </c>
      <c r="D5" s="15" t="s">
        <v>34</v>
      </c>
      <c r="E5" s="35">
        <v>16</v>
      </c>
      <c r="F5" s="13">
        <v>8</v>
      </c>
      <c r="G5" s="13">
        <v>6.8</v>
      </c>
      <c r="H5" s="35">
        <v>18</v>
      </c>
      <c r="I5" s="13">
        <v>9</v>
      </c>
      <c r="J5" s="13">
        <v>7.6</v>
      </c>
      <c r="K5" s="35">
        <v>13</v>
      </c>
      <c r="L5" s="13">
        <v>8</v>
      </c>
      <c r="M5" s="13">
        <v>6.3</v>
      </c>
      <c r="N5" s="35">
        <v>10</v>
      </c>
      <c r="O5" s="13">
        <v>8</v>
      </c>
      <c r="P5" s="13">
        <v>7.1</v>
      </c>
      <c r="Q5" s="35">
        <v>11</v>
      </c>
      <c r="R5" s="13">
        <v>9</v>
      </c>
      <c r="S5" s="13">
        <v>6.8</v>
      </c>
      <c r="T5" s="13">
        <f t="shared" ref="T5:T16" si="0">G5+J5+M5+P5+S5</f>
        <v>34.599999999999994</v>
      </c>
      <c r="U5" s="14">
        <v>1</v>
      </c>
    </row>
    <row r="6" spans="1:21" s="1" customFormat="1" ht="12.75" customHeight="1">
      <c r="A6" s="27" t="s">
        <v>42</v>
      </c>
      <c r="B6" s="28" t="s">
        <v>45</v>
      </c>
      <c r="C6" s="29" t="s">
        <v>46</v>
      </c>
      <c r="D6" s="15" t="s">
        <v>34</v>
      </c>
      <c r="E6" s="35">
        <v>16</v>
      </c>
      <c r="F6" s="13">
        <v>8</v>
      </c>
      <c r="G6" s="13">
        <v>7.2</v>
      </c>
      <c r="H6" s="35">
        <v>18</v>
      </c>
      <c r="I6" s="13">
        <v>9</v>
      </c>
      <c r="J6" s="13">
        <v>8</v>
      </c>
      <c r="K6" s="35">
        <v>12</v>
      </c>
      <c r="L6" s="13">
        <v>7</v>
      </c>
      <c r="M6" s="13">
        <v>6.3</v>
      </c>
      <c r="N6" s="35">
        <v>7</v>
      </c>
      <c r="O6" s="13">
        <v>7</v>
      </c>
      <c r="P6" s="13">
        <v>6.4</v>
      </c>
      <c r="Q6" s="35">
        <v>8</v>
      </c>
      <c r="R6" s="13">
        <v>7</v>
      </c>
      <c r="S6" s="13">
        <v>5.8</v>
      </c>
      <c r="T6" s="13">
        <f t="shared" si="0"/>
        <v>33.699999999999996</v>
      </c>
      <c r="U6" s="14">
        <v>2</v>
      </c>
    </row>
    <row r="7" spans="1:21" s="1" customFormat="1" ht="12.75">
      <c r="A7" s="27" t="s">
        <v>148</v>
      </c>
      <c r="B7" s="28" t="s">
        <v>161</v>
      </c>
      <c r="C7" s="29" t="s">
        <v>172</v>
      </c>
      <c r="D7" s="15" t="s">
        <v>34</v>
      </c>
      <c r="E7" s="35">
        <v>13</v>
      </c>
      <c r="F7" s="13">
        <v>8</v>
      </c>
      <c r="G7" s="13">
        <v>6.7</v>
      </c>
      <c r="H7" s="35">
        <v>14</v>
      </c>
      <c r="I7" s="13">
        <v>8</v>
      </c>
      <c r="J7" s="13">
        <v>6.1</v>
      </c>
      <c r="K7" s="35">
        <v>15</v>
      </c>
      <c r="L7" s="13">
        <v>8</v>
      </c>
      <c r="M7" s="13">
        <v>5.9</v>
      </c>
      <c r="N7" s="35">
        <v>10</v>
      </c>
      <c r="O7" s="13">
        <v>8</v>
      </c>
      <c r="P7" s="13">
        <v>7.3</v>
      </c>
      <c r="Q7" s="35">
        <v>11</v>
      </c>
      <c r="R7" s="13">
        <v>9</v>
      </c>
      <c r="S7" s="13">
        <v>7</v>
      </c>
      <c r="T7" s="13">
        <f t="shared" si="0"/>
        <v>33</v>
      </c>
      <c r="U7" s="14">
        <v>3</v>
      </c>
    </row>
    <row r="8" spans="1:21" s="1" customFormat="1" ht="12.75">
      <c r="A8" s="27" t="s">
        <v>87</v>
      </c>
      <c r="B8" s="28" t="s">
        <v>114</v>
      </c>
      <c r="C8" s="29" t="s">
        <v>115</v>
      </c>
      <c r="D8" s="15" t="s">
        <v>34</v>
      </c>
      <c r="E8" s="35">
        <v>13</v>
      </c>
      <c r="F8" s="13">
        <v>8</v>
      </c>
      <c r="G8" s="13">
        <v>6.3</v>
      </c>
      <c r="H8" s="35">
        <v>14</v>
      </c>
      <c r="I8" s="13">
        <v>8</v>
      </c>
      <c r="J8" s="13">
        <v>6.9</v>
      </c>
      <c r="K8" s="35">
        <v>15</v>
      </c>
      <c r="L8" s="13">
        <v>8</v>
      </c>
      <c r="M8" s="13">
        <v>5.7</v>
      </c>
      <c r="N8" s="35">
        <v>11</v>
      </c>
      <c r="O8" s="13">
        <v>9</v>
      </c>
      <c r="P8" s="13">
        <v>8.4</v>
      </c>
      <c r="Q8" s="35">
        <v>8</v>
      </c>
      <c r="R8" s="13">
        <v>7</v>
      </c>
      <c r="S8" s="13">
        <v>5.5</v>
      </c>
      <c r="T8" s="13">
        <f t="shared" si="0"/>
        <v>32.799999999999997</v>
      </c>
      <c r="U8" s="14">
        <v>4</v>
      </c>
    </row>
    <row r="9" spans="1:21" s="1" customFormat="1" ht="12.75">
      <c r="A9" s="27" t="s">
        <v>200</v>
      </c>
      <c r="B9" s="28" t="s">
        <v>215</v>
      </c>
      <c r="C9" s="29" t="s">
        <v>170</v>
      </c>
      <c r="D9" s="15" t="s">
        <v>34</v>
      </c>
      <c r="E9" s="35">
        <v>13</v>
      </c>
      <c r="F9" s="13">
        <v>8</v>
      </c>
      <c r="G9" s="13">
        <v>6.9</v>
      </c>
      <c r="H9" s="35">
        <v>14</v>
      </c>
      <c r="I9" s="13">
        <v>8</v>
      </c>
      <c r="J9" s="13">
        <v>6.8</v>
      </c>
      <c r="K9" s="35">
        <v>15</v>
      </c>
      <c r="L9" s="13">
        <v>8</v>
      </c>
      <c r="M9" s="13">
        <v>5.7</v>
      </c>
      <c r="N9" s="35">
        <v>8</v>
      </c>
      <c r="O9" s="13">
        <v>7</v>
      </c>
      <c r="P9" s="13">
        <v>6.4</v>
      </c>
      <c r="Q9" s="35">
        <v>11</v>
      </c>
      <c r="R9" s="13">
        <v>9</v>
      </c>
      <c r="S9" s="13">
        <v>6.8</v>
      </c>
      <c r="T9" s="13">
        <f t="shared" si="0"/>
        <v>32.599999999999994</v>
      </c>
      <c r="U9" s="14">
        <v>5</v>
      </c>
    </row>
    <row r="10" spans="1:21" s="1" customFormat="1" ht="12.75">
      <c r="A10" s="12" t="s">
        <v>42</v>
      </c>
      <c r="B10" s="30" t="s">
        <v>58</v>
      </c>
      <c r="C10" s="30" t="s">
        <v>59</v>
      </c>
      <c r="D10" s="15" t="s">
        <v>34</v>
      </c>
      <c r="E10" s="35">
        <v>10</v>
      </c>
      <c r="F10" s="13">
        <v>7</v>
      </c>
      <c r="G10" s="13">
        <v>6.1</v>
      </c>
      <c r="H10" s="35">
        <v>14</v>
      </c>
      <c r="I10" s="13">
        <v>8</v>
      </c>
      <c r="J10" s="13">
        <v>6.3</v>
      </c>
      <c r="K10" s="35">
        <v>15</v>
      </c>
      <c r="L10" s="13">
        <v>8</v>
      </c>
      <c r="M10" s="13">
        <v>7</v>
      </c>
      <c r="N10" s="35">
        <v>5</v>
      </c>
      <c r="O10" s="13">
        <v>6</v>
      </c>
      <c r="P10" s="13">
        <v>5.9</v>
      </c>
      <c r="Q10" s="35">
        <v>7</v>
      </c>
      <c r="R10" s="13">
        <v>7</v>
      </c>
      <c r="S10" s="13">
        <v>5.6</v>
      </c>
      <c r="T10" s="13">
        <f t="shared" si="0"/>
        <v>30.9</v>
      </c>
      <c r="U10" s="14">
        <v>6</v>
      </c>
    </row>
    <row r="11" spans="1:21" s="1" customFormat="1" ht="12.75">
      <c r="A11" s="27" t="s">
        <v>87</v>
      </c>
      <c r="B11" s="28" t="s">
        <v>111</v>
      </c>
      <c r="C11" s="29" t="s">
        <v>118</v>
      </c>
      <c r="D11" s="15" t="s">
        <v>34</v>
      </c>
      <c r="E11" s="35">
        <v>13</v>
      </c>
      <c r="F11" s="13">
        <v>8</v>
      </c>
      <c r="G11" s="13">
        <v>6.8</v>
      </c>
      <c r="H11" s="35">
        <v>14</v>
      </c>
      <c r="I11" s="13">
        <v>8</v>
      </c>
      <c r="J11" s="13">
        <v>6.3</v>
      </c>
      <c r="K11" s="35">
        <v>15</v>
      </c>
      <c r="L11" s="13">
        <v>8</v>
      </c>
      <c r="M11" s="13">
        <v>5.7</v>
      </c>
      <c r="N11" s="35">
        <v>7</v>
      </c>
      <c r="O11" s="13">
        <v>7</v>
      </c>
      <c r="P11" s="13">
        <v>6</v>
      </c>
      <c r="Q11" s="35">
        <v>8</v>
      </c>
      <c r="R11" s="13">
        <v>7</v>
      </c>
      <c r="S11" s="13">
        <v>6</v>
      </c>
      <c r="T11" s="13">
        <f t="shared" si="0"/>
        <v>30.8</v>
      </c>
      <c r="U11" s="14">
        <v>7</v>
      </c>
    </row>
    <row r="12" spans="1:21">
      <c r="A12" s="27" t="s">
        <v>200</v>
      </c>
      <c r="B12" s="28" t="s">
        <v>217</v>
      </c>
      <c r="C12" s="29" t="s">
        <v>51</v>
      </c>
      <c r="D12" s="15" t="s">
        <v>34</v>
      </c>
      <c r="E12" s="35">
        <v>10</v>
      </c>
      <c r="F12" s="13">
        <v>7</v>
      </c>
      <c r="G12" s="13">
        <v>5.6</v>
      </c>
      <c r="H12" s="35">
        <v>11</v>
      </c>
      <c r="I12" s="13">
        <v>7</v>
      </c>
      <c r="J12" s="13">
        <v>5.2</v>
      </c>
      <c r="K12" s="35">
        <v>13</v>
      </c>
      <c r="L12" s="13">
        <v>8</v>
      </c>
      <c r="M12" s="13">
        <v>5.7</v>
      </c>
      <c r="N12" s="35">
        <v>5</v>
      </c>
      <c r="O12" s="13">
        <v>6</v>
      </c>
      <c r="P12" s="13">
        <v>5.8</v>
      </c>
      <c r="Q12" s="35">
        <v>7</v>
      </c>
      <c r="R12" s="13">
        <v>7</v>
      </c>
      <c r="S12" s="13">
        <v>4.8</v>
      </c>
      <c r="T12" s="13">
        <f t="shared" si="0"/>
        <v>27.1</v>
      </c>
      <c r="U12" s="14">
        <v>8</v>
      </c>
    </row>
    <row r="13" spans="1:21">
      <c r="A13" s="27" t="s">
        <v>42</v>
      </c>
      <c r="B13" s="28" t="s">
        <v>52</v>
      </c>
      <c r="C13" s="29" t="s">
        <v>53</v>
      </c>
      <c r="D13" s="15" t="s">
        <v>34</v>
      </c>
      <c r="E13" s="35">
        <v>10</v>
      </c>
      <c r="F13" s="13">
        <v>7</v>
      </c>
      <c r="G13" s="13">
        <v>5.6</v>
      </c>
      <c r="H13" s="35">
        <v>11</v>
      </c>
      <c r="I13" s="13">
        <v>7</v>
      </c>
      <c r="J13" s="13">
        <v>5</v>
      </c>
      <c r="K13" s="35">
        <v>12</v>
      </c>
      <c r="L13" s="13">
        <v>7</v>
      </c>
      <c r="M13" s="13">
        <v>5.5</v>
      </c>
      <c r="N13" s="35">
        <v>5</v>
      </c>
      <c r="O13" s="13">
        <v>6</v>
      </c>
      <c r="P13" s="13">
        <v>5.2</v>
      </c>
      <c r="Q13" s="35">
        <v>4</v>
      </c>
      <c r="R13" s="13">
        <v>5</v>
      </c>
      <c r="S13" s="13">
        <v>4</v>
      </c>
      <c r="T13" s="13">
        <f t="shared" si="0"/>
        <v>25.3</v>
      </c>
      <c r="U13" s="14">
        <v>9</v>
      </c>
    </row>
    <row r="14" spans="1:21">
      <c r="A14" s="27" t="s">
        <v>125</v>
      </c>
      <c r="B14" s="28" t="s">
        <v>132</v>
      </c>
      <c r="C14" s="29" t="s">
        <v>133</v>
      </c>
      <c r="D14" s="15" t="s">
        <v>34</v>
      </c>
      <c r="E14" s="35">
        <v>8</v>
      </c>
      <c r="F14" s="13">
        <v>6</v>
      </c>
      <c r="G14" s="13">
        <v>4.2</v>
      </c>
      <c r="H14" s="35">
        <v>12</v>
      </c>
      <c r="I14" s="13">
        <v>7</v>
      </c>
      <c r="J14" s="13">
        <v>5.8</v>
      </c>
      <c r="K14" s="35">
        <v>11</v>
      </c>
      <c r="L14" s="13">
        <v>7</v>
      </c>
      <c r="M14" s="13">
        <v>4.7</v>
      </c>
      <c r="N14" s="35">
        <v>4</v>
      </c>
      <c r="O14" s="13">
        <v>5</v>
      </c>
      <c r="P14" s="13">
        <v>3.8</v>
      </c>
      <c r="Q14" s="35">
        <v>5</v>
      </c>
      <c r="R14" s="13">
        <v>6</v>
      </c>
      <c r="S14" s="13">
        <v>5</v>
      </c>
      <c r="T14" s="13">
        <f t="shared" si="0"/>
        <v>23.5</v>
      </c>
      <c r="U14" s="14">
        <v>10</v>
      </c>
    </row>
    <row r="15" spans="1:21">
      <c r="A15" s="27" t="s">
        <v>42</v>
      </c>
      <c r="B15" s="28" t="s">
        <v>54</v>
      </c>
      <c r="C15" s="29" t="s">
        <v>55</v>
      </c>
      <c r="D15" s="15" t="s">
        <v>34</v>
      </c>
      <c r="E15" s="35">
        <v>9</v>
      </c>
      <c r="F15" s="13">
        <v>6</v>
      </c>
      <c r="G15" s="13">
        <v>4.5</v>
      </c>
      <c r="H15" s="35">
        <v>11</v>
      </c>
      <c r="I15" s="13">
        <v>7</v>
      </c>
      <c r="J15" s="13">
        <v>4.8</v>
      </c>
      <c r="K15" s="35">
        <v>10</v>
      </c>
      <c r="L15" s="13">
        <v>7</v>
      </c>
      <c r="M15" s="13">
        <v>4.7</v>
      </c>
      <c r="N15" s="35">
        <v>5</v>
      </c>
      <c r="O15" s="13">
        <v>6</v>
      </c>
      <c r="P15" s="13">
        <v>5.3</v>
      </c>
      <c r="Q15" s="35">
        <v>4</v>
      </c>
      <c r="R15" s="13">
        <v>5</v>
      </c>
      <c r="S15" s="13">
        <v>4</v>
      </c>
      <c r="T15" s="13">
        <f t="shared" si="0"/>
        <v>23.3</v>
      </c>
      <c r="U15" s="14">
        <v>11</v>
      </c>
    </row>
    <row r="16" spans="1:21">
      <c r="A16" s="27" t="s">
        <v>42</v>
      </c>
      <c r="B16" s="28" t="s">
        <v>76</v>
      </c>
      <c r="C16" s="29" t="s">
        <v>77</v>
      </c>
      <c r="D16" s="15" t="s">
        <v>34</v>
      </c>
      <c r="E16" s="35">
        <v>5</v>
      </c>
      <c r="F16" s="13">
        <v>5</v>
      </c>
      <c r="G16" s="13">
        <v>2.9</v>
      </c>
      <c r="H16" s="35">
        <v>6</v>
      </c>
      <c r="I16" s="13">
        <v>5</v>
      </c>
      <c r="J16" s="13">
        <v>2.5</v>
      </c>
      <c r="K16" s="35">
        <v>4</v>
      </c>
      <c r="L16" s="13">
        <v>5</v>
      </c>
      <c r="M16" s="13">
        <v>2.9</v>
      </c>
      <c r="N16" s="35">
        <v>2</v>
      </c>
      <c r="O16" s="13">
        <v>4</v>
      </c>
      <c r="P16" s="13">
        <v>3.2</v>
      </c>
      <c r="Q16" s="35">
        <v>4</v>
      </c>
      <c r="R16" s="13">
        <v>5</v>
      </c>
      <c r="S16" s="13">
        <v>2.5</v>
      </c>
      <c r="T16" s="13">
        <f t="shared" si="0"/>
        <v>14</v>
      </c>
      <c r="U16" s="14">
        <v>12</v>
      </c>
    </row>
  </sheetData>
  <sortState ref="A5:T16">
    <sortCondition descending="1" ref="T5:T16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honeticPr fontId="6" type="noConversion"/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view="pageLayout" zoomScaleNormal="120" zoomScaleSheetLayoutView="100" workbookViewId="0">
      <selection activeCell="F23" sqref="F23"/>
    </sheetView>
  </sheetViews>
  <sheetFormatPr baseColWidth="10" defaultColWidth="11.42578125" defaultRowHeight="15"/>
  <cols>
    <col min="1" max="1" width="10.7109375" customWidth="1"/>
    <col min="2" max="2" width="12" customWidth="1"/>
    <col min="3" max="3" width="9.42578125" customWidth="1"/>
    <col min="4" max="4" width="4.5703125" style="16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26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12" t="s">
        <v>175</v>
      </c>
      <c r="B5" s="12" t="s">
        <v>198</v>
      </c>
      <c r="C5" s="12" t="s">
        <v>199</v>
      </c>
      <c r="D5" s="15" t="s">
        <v>35</v>
      </c>
      <c r="E5" s="35">
        <v>23</v>
      </c>
      <c r="F5" s="13">
        <v>11</v>
      </c>
      <c r="G5" s="13">
        <v>9.4</v>
      </c>
      <c r="H5" s="35">
        <v>26</v>
      </c>
      <c r="I5" s="13">
        <v>12</v>
      </c>
      <c r="J5" s="13">
        <v>10.3</v>
      </c>
      <c r="K5" s="35">
        <v>25</v>
      </c>
      <c r="L5" s="13">
        <v>12</v>
      </c>
      <c r="M5" s="13">
        <v>9.9</v>
      </c>
      <c r="N5" s="35">
        <v>12</v>
      </c>
      <c r="O5" s="13">
        <v>9</v>
      </c>
      <c r="P5" s="13">
        <v>8.1999999999999993</v>
      </c>
      <c r="Q5" s="35">
        <v>13</v>
      </c>
      <c r="R5" s="13">
        <v>10</v>
      </c>
      <c r="S5" s="13">
        <v>5</v>
      </c>
      <c r="T5" s="13">
        <f>G5+J5+M5+P5+S5</f>
        <v>42.8</v>
      </c>
      <c r="U5" s="14">
        <v>1</v>
      </c>
    </row>
    <row r="6" spans="1:21" s="1" customFormat="1" ht="12.75">
      <c r="A6" s="12" t="s">
        <v>175</v>
      </c>
      <c r="B6" s="12" t="s">
        <v>195</v>
      </c>
      <c r="C6" s="12" t="s">
        <v>196</v>
      </c>
      <c r="D6" s="15" t="s">
        <v>35</v>
      </c>
      <c r="E6" s="35">
        <v>21</v>
      </c>
      <c r="F6" s="13">
        <v>10</v>
      </c>
      <c r="G6" s="13">
        <v>8.3000000000000007</v>
      </c>
      <c r="H6" s="35">
        <v>23</v>
      </c>
      <c r="I6" s="13">
        <v>11</v>
      </c>
      <c r="J6" s="13">
        <v>9.5</v>
      </c>
      <c r="K6" s="35">
        <v>25</v>
      </c>
      <c r="L6" s="13">
        <v>12</v>
      </c>
      <c r="M6" s="13">
        <v>9.5</v>
      </c>
      <c r="N6" s="35">
        <v>13</v>
      </c>
      <c r="O6" s="13">
        <v>10</v>
      </c>
      <c r="P6" s="13">
        <v>8.6999999999999993</v>
      </c>
      <c r="Q6" s="35">
        <v>12</v>
      </c>
      <c r="R6" s="13">
        <v>9</v>
      </c>
      <c r="S6" s="13">
        <v>6.5</v>
      </c>
      <c r="T6" s="13">
        <f>G6+J6+M6+P6+S6</f>
        <v>42.5</v>
      </c>
      <c r="U6" s="14">
        <v>2</v>
      </c>
    </row>
    <row r="7" spans="1:21" s="1" customFormat="1" ht="12.75">
      <c r="A7" s="27" t="s">
        <v>148</v>
      </c>
      <c r="B7" s="29" t="s">
        <v>173</v>
      </c>
      <c r="C7" s="29" t="s">
        <v>174</v>
      </c>
      <c r="D7" s="15" t="s">
        <v>35</v>
      </c>
      <c r="E7" s="35">
        <v>24</v>
      </c>
      <c r="F7" s="13">
        <v>11</v>
      </c>
      <c r="G7" s="13">
        <v>9.5</v>
      </c>
      <c r="H7" s="35">
        <v>25</v>
      </c>
      <c r="I7" s="13">
        <v>12</v>
      </c>
      <c r="J7" s="13">
        <v>9</v>
      </c>
      <c r="K7" s="35">
        <v>26</v>
      </c>
      <c r="L7" s="13">
        <v>12</v>
      </c>
      <c r="M7" s="13">
        <v>9.3000000000000007</v>
      </c>
      <c r="N7" s="35">
        <v>9</v>
      </c>
      <c r="O7" s="13">
        <v>8</v>
      </c>
      <c r="P7" s="13">
        <v>7.1</v>
      </c>
      <c r="Q7" s="35">
        <v>12</v>
      </c>
      <c r="R7" s="13">
        <v>9</v>
      </c>
      <c r="S7" s="13">
        <v>6</v>
      </c>
      <c r="T7" s="13">
        <f>G7+J7+M7+P7+S7</f>
        <v>40.9</v>
      </c>
      <c r="U7" s="14">
        <v>3</v>
      </c>
    </row>
    <row r="8" spans="1:21" s="1" customFormat="1" ht="12.75">
      <c r="A8" s="27" t="s">
        <v>175</v>
      </c>
      <c r="B8" s="29" t="s">
        <v>192</v>
      </c>
      <c r="C8" s="29" t="s">
        <v>193</v>
      </c>
      <c r="D8" s="15" t="s">
        <v>35</v>
      </c>
      <c r="E8" s="35">
        <v>21</v>
      </c>
      <c r="F8" s="13">
        <v>10</v>
      </c>
      <c r="G8" s="13">
        <v>8.1</v>
      </c>
      <c r="H8" s="35">
        <v>23</v>
      </c>
      <c r="I8" s="13">
        <v>11</v>
      </c>
      <c r="J8" s="13">
        <v>7.5</v>
      </c>
      <c r="K8" s="35">
        <v>26</v>
      </c>
      <c r="L8" s="13">
        <v>12</v>
      </c>
      <c r="M8" s="13">
        <v>9.85</v>
      </c>
      <c r="N8" s="35">
        <v>12</v>
      </c>
      <c r="O8" s="13">
        <v>9</v>
      </c>
      <c r="P8" s="13">
        <v>7.9</v>
      </c>
      <c r="Q8" s="35">
        <v>13</v>
      </c>
      <c r="R8" s="13">
        <v>10</v>
      </c>
      <c r="S8" s="13">
        <v>6</v>
      </c>
      <c r="T8" s="13">
        <f>G8+J8+M8+P8+S8</f>
        <v>39.35</v>
      </c>
      <c r="U8" s="14">
        <v>4</v>
      </c>
    </row>
    <row r="9" spans="1:21" s="1" customFormat="1" ht="12.75">
      <c r="D9" s="18"/>
      <c r="F9" s="5"/>
      <c r="G9" s="5"/>
      <c r="I9" s="5"/>
      <c r="J9" s="5"/>
      <c r="L9" s="5"/>
      <c r="M9" s="5"/>
      <c r="N9" s="36"/>
      <c r="O9" s="5"/>
      <c r="P9" s="5"/>
      <c r="R9" s="5"/>
      <c r="S9" s="5"/>
      <c r="T9" s="5"/>
      <c r="U9" s="10"/>
    </row>
    <row r="10" spans="1:21" s="1" customFormat="1" ht="12.75">
      <c r="D10" s="18"/>
      <c r="F10" s="5"/>
      <c r="G10" s="5"/>
      <c r="I10" s="5"/>
      <c r="J10" s="5"/>
      <c r="L10" s="5"/>
      <c r="M10" s="5"/>
      <c r="O10" s="5"/>
      <c r="P10" s="5"/>
      <c r="R10" s="5"/>
      <c r="S10" s="5"/>
      <c r="T10" s="5"/>
      <c r="U10" s="10"/>
    </row>
    <row r="11" spans="1:21" s="1" customFormat="1" ht="12.75">
      <c r="D11" s="18"/>
      <c r="F11" s="5"/>
      <c r="G11" s="5"/>
      <c r="I11" s="5"/>
      <c r="J11" s="5"/>
      <c r="L11" s="5"/>
      <c r="M11" s="5"/>
      <c r="O11" s="5"/>
      <c r="P11" s="5"/>
      <c r="R11" s="5"/>
      <c r="S11" s="5"/>
      <c r="T11" s="5"/>
      <c r="U11" s="10"/>
    </row>
    <row r="12" spans="1:21" s="1" customFormat="1" ht="12.75">
      <c r="D12" s="18"/>
      <c r="F12" s="5"/>
      <c r="G12" s="5"/>
      <c r="I12" s="5"/>
      <c r="J12" s="5"/>
      <c r="L12" s="5"/>
      <c r="M12" s="5"/>
      <c r="O12" s="5"/>
      <c r="P12" s="5"/>
      <c r="R12" s="5"/>
      <c r="S12" s="5"/>
      <c r="T12" s="5"/>
      <c r="U12" s="10"/>
    </row>
    <row r="13" spans="1:21" s="1" customFormat="1" ht="12.75">
      <c r="D13" s="18"/>
      <c r="F13" s="5"/>
      <c r="G13" s="5"/>
      <c r="I13" s="5"/>
      <c r="J13" s="5"/>
      <c r="L13" s="5"/>
      <c r="M13" s="5"/>
      <c r="O13" s="5"/>
      <c r="P13" s="5"/>
      <c r="R13" s="5"/>
      <c r="S13" s="5"/>
      <c r="T13" s="5"/>
      <c r="U13" s="10"/>
    </row>
    <row r="14" spans="1:21" s="1" customFormat="1" ht="12.75">
      <c r="D14" s="18"/>
      <c r="F14" s="5"/>
      <c r="G14" s="5"/>
      <c r="I14" s="5"/>
      <c r="J14" s="5"/>
      <c r="L14" s="5"/>
      <c r="M14" s="5"/>
      <c r="O14" s="5"/>
      <c r="P14" s="5"/>
      <c r="R14" s="5"/>
      <c r="S14" s="5"/>
      <c r="T14" s="5"/>
      <c r="U14" s="10"/>
    </row>
  </sheetData>
  <sortState ref="A5:T8">
    <sortCondition descending="1" ref="T5:T8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view="pageLayout" zoomScaleNormal="120" zoomScaleSheetLayoutView="100" workbookViewId="0">
      <selection activeCell="F18" sqref="F18"/>
    </sheetView>
  </sheetViews>
  <sheetFormatPr baseColWidth="10" defaultColWidth="11.42578125" defaultRowHeight="15"/>
  <cols>
    <col min="1" max="1" width="10.5703125" customWidth="1"/>
    <col min="2" max="2" width="7.85546875" bestFit="1" customWidth="1"/>
    <col min="3" max="3" width="9.42578125" customWidth="1"/>
    <col min="4" max="4" width="4.7109375" style="16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27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12"/>
      <c r="B5" s="12"/>
      <c r="C5" s="12"/>
      <c r="D5" s="15" t="s">
        <v>36</v>
      </c>
      <c r="E5" s="35"/>
      <c r="F5" s="13"/>
      <c r="G5" s="13"/>
      <c r="H5" s="35"/>
      <c r="I5" s="13"/>
      <c r="J5" s="13"/>
      <c r="K5" s="35"/>
      <c r="L5" s="13"/>
      <c r="M5" s="13"/>
      <c r="N5" s="35"/>
      <c r="O5" s="13"/>
      <c r="P5" s="13"/>
      <c r="Q5" s="35"/>
      <c r="R5" s="13"/>
      <c r="S5" s="13"/>
      <c r="T5" s="13">
        <f>G5+J5+M5+P5+S5</f>
        <v>0</v>
      </c>
      <c r="U5" s="14">
        <v>1</v>
      </c>
    </row>
    <row r="6" spans="1:21" s="1" customFormat="1" ht="12.75">
      <c r="A6" s="12"/>
      <c r="B6" s="12"/>
      <c r="C6" s="12"/>
      <c r="D6" s="15" t="s">
        <v>36</v>
      </c>
      <c r="E6" s="35"/>
      <c r="F6" s="13"/>
      <c r="G6" s="13"/>
      <c r="H6" s="35"/>
      <c r="I6" s="13"/>
      <c r="J6" s="13"/>
      <c r="K6" s="35"/>
      <c r="L6" s="13"/>
      <c r="M6" s="13"/>
      <c r="N6" s="35"/>
      <c r="O6" s="13"/>
      <c r="P6" s="13"/>
      <c r="Q6" s="35"/>
      <c r="R6" s="13"/>
      <c r="S6" s="13"/>
      <c r="T6" s="13">
        <f>G6+J6+M6+P6+S6</f>
        <v>0</v>
      </c>
      <c r="U6" s="14">
        <v>2</v>
      </c>
    </row>
    <row r="7" spans="1:21" s="1" customFormat="1" ht="12.75">
      <c r="A7" s="12"/>
      <c r="B7" s="12"/>
      <c r="C7" s="12"/>
      <c r="D7" s="15" t="s">
        <v>36</v>
      </c>
      <c r="E7" s="35"/>
      <c r="F7" s="13"/>
      <c r="G7" s="13"/>
      <c r="H7" s="35"/>
      <c r="I7" s="13"/>
      <c r="J7" s="13"/>
      <c r="K7" s="35"/>
      <c r="L7" s="13"/>
      <c r="M7" s="13"/>
      <c r="N7" s="35"/>
      <c r="O7" s="13"/>
      <c r="P7" s="13"/>
      <c r="Q7" s="35"/>
      <c r="R7" s="13"/>
      <c r="S7" s="13"/>
      <c r="T7" s="13">
        <f>G7+J7+M7+P7+S7</f>
        <v>0</v>
      </c>
      <c r="U7" s="14">
        <v>3</v>
      </c>
    </row>
    <row r="8" spans="1:21" s="1" customFormat="1" ht="12.75">
      <c r="D8" s="18"/>
      <c r="F8" s="5"/>
      <c r="G8" s="5"/>
      <c r="I8" s="5"/>
      <c r="J8" s="5"/>
      <c r="L8" s="5"/>
      <c r="M8" s="5"/>
      <c r="O8" s="5"/>
      <c r="P8" s="5"/>
      <c r="R8" s="5"/>
      <c r="S8" s="5"/>
      <c r="T8" s="5"/>
      <c r="U8" s="10"/>
    </row>
    <row r="9" spans="1:21" s="1" customFormat="1" ht="12.75">
      <c r="D9" s="18"/>
      <c r="F9" s="5"/>
      <c r="G9" s="5"/>
      <c r="I9" s="5"/>
      <c r="J9" s="5"/>
      <c r="L9" s="5"/>
      <c r="M9" s="5"/>
      <c r="O9" s="5"/>
      <c r="P9" s="5"/>
      <c r="R9" s="5"/>
      <c r="S9" s="5"/>
      <c r="T9" s="5"/>
      <c r="U9" s="10"/>
    </row>
    <row r="10" spans="1:21" s="1" customFormat="1" ht="12.75">
      <c r="D10" s="18"/>
      <c r="F10" s="5"/>
      <c r="G10" s="5"/>
      <c r="I10" s="5"/>
      <c r="J10" s="5"/>
      <c r="L10" s="5"/>
      <c r="M10" s="5"/>
      <c r="O10" s="5"/>
      <c r="P10" s="5"/>
      <c r="R10" s="5"/>
      <c r="S10" s="5"/>
      <c r="T10" s="5"/>
      <c r="U10" s="10"/>
    </row>
    <row r="11" spans="1:21" s="1" customFormat="1" ht="12.75">
      <c r="D11" s="18"/>
      <c r="F11" s="5"/>
      <c r="G11" s="5"/>
      <c r="I11" s="5"/>
      <c r="J11" s="5"/>
      <c r="L11" s="5"/>
      <c r="M11" s="5"/>
      <c r="O11" s="5"/>
      <c r="P11" s="5"/>
      <c r="R11" s="5"/>
      <c r="S11" s="5"/>
      <c r="T11" s="5"/>
      <c r="U11" s="10"/>
    </row>
    <row r="12" spans="1:21" s="1" customFormat="1" ht="12.75">
      <c r="D12" s="18"/>
      <c r="F12" s="5"/>
      <c r="G12" s="5"/>
      <c r="I12" s="5"/>
      <c r="J12" s="5"/>
      <c r="L12" s="5"/>
      <c r="M12" s="5"/>
      <c r="O12" s="5"/>
      <c r="P12" s="5"/>
      <c r="R12" s="5"/>
      <c r="S12" s="5"/>
      <c r="T12" s="5"/>
      <c r="U12" s="10"/>
    </row>
  </sheetData>
  <sortState ref="A5:U7">
    <sortCondition descending="1" ref="T5:T7"/>
  </sortState>
  <mergeCells count="11">
    <mergeCell ref="U3:U4"/>
    <mergeCell ref="A3:A4"/>
    <mergeCell ref="B3:B4"/>
    <mergeCell ref="C3:C4"/>
    <mergeCell ref="D3:D4"/>
    <mergeCell ref="T3:T4"/>
    <mergeCell ref="E3:G3"/>
    <mergeCell ref="H3:J3"/>
    <mergeCell ref="K3:M3"/>
    <mergeCell ref="N3:P3"/>
    <mergeCell ref="Q3:S3"/>
  </mergeCells>
  <pageMargins left="0.31388888888888899" right="0.31388888888888899" top="0.98402777777777795" bottom="0.78680555555555598" header="0.31388888888888899" footer="0.31388888888888899"/>
  <pageSetup paperSize="9" orientation="landscape" r:id="rId1"/>
  <headerFooter>
    <oddHeader>&amp;C&amp;"-,Fett"&amp;12Ergebnisliste 
3. Freundschaftswettkampf 
04.02.2024 in Raeren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view="pageLayout" zoomScaleNormal="100" workbookViewId="0">
      <selection activeCell="F20" sqref="F20"/>
    </sheetView>
  </sheetViews>
  <sheetFormatPr baseColWidth="10" defaultColWidth="11.42578125" defaultRowHeight="15"/>
  <cols>
    <col min="1" max="1" width="8.42578125" customWidth="1"/>
    <col min="2" max="2" width="7.85546875" bestFit="1" customWidth="1"/>
    <col min="3" max="3" width="9.28515625" bestFit="1" customWidth="1"/>
    <col min="4" max="4" width="8.140625" style="16" bestFit="1" customWidth="1"/>
    <col min="5" max="5" width="3.5703125" customWidth="1"/>
    <col min="6" max="6" width="7.5703125" style="2" customWidth="1"/>
    <col min="7" max="7" width="5.42578125" style="2" customWidth="1"/>
    <col min="8" max="8" width="3.5703125" customWidth="1"/>
    <col min="9" max="9" width="7.5703125" style="2" customWidth="1"/>
    <col min="10" max="10" width="5.42578125" style="2" customWidth="1"/>
    <col min="11" max="11" width="3.5703125" customWidth="1"/>
    <col min="12" max="12" width="7.5703125" style="2" customWidth="1"/>
    <col min="13" max="13" width="5.42578125" style="2" customWidth="1"/>
    <col min="14" max="14" width="3.5703125" customWidth="1"/>
    <col min="15" max="15" width="7.5703125" style="2" customWidth="1"/>
    <col min="16" max="16" width="5.42578125" style="2" customWidth="1"/>
    <col min="17" max="17" width="3.5703125" customWidth="1"/>
    <col min="18" max="18" width="7.5703125" style="2" customWidth="1"/>
    <col min="19" max="19" width="5.42578125" style="2" customWidth="1"/>
    <col min="20" max="20" width="5.85546875" style="2" customWidth="1"/>
    <col min="21" max="21" width="5.42578125" style="6" customWidth="1"/>
  </cols>
  <sheetData>
    <row r="1" spans="1:21" ht="15.75">
      <c r="A1" s="11" t="s">
        <v>15</v>
      </c>
    </row>
    <row r="3" spans="1:21" s="1" customFormat="1" ht="14.45" customHeight="1">
      <c r="A3" s="39" t="s">
        <v>0</v>
      </c>
      <c r="B3" s="39" t="s">
        <v>1</v>
      </c>
      <c r="C3" s="39" t="s">
        <v>2</v>
      </c>
      <c r="D3" s="42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/>
      <c r="M3" s="39"/>
      <c r="N3" s="39" t="s">
        <v>7</v>
      </c>
      <c r="O3" s="39"/>
      <c r="P3" s="39"/>
      <c r="Q3" s="39" t="s">
        <v>8</v>
      </c>
      <c r="R3" s="39"/>
      <c r="S3" s="39"/>
      <c r="T3" s="40" t="s">
        <v>9</v>
      </c>
      <c r="U3" s="39" t="s">
        <v>10</v>
      </c>
    </row>
    <row r="4" spans="1:21" s="1" customFormat="1" ht="12.75">
      <c r="A4" s="39"/>
      <c r="B4" s="39"/>
      <c r="C4" s="39"/>
      <c r="D4" s="42"/>
      <c r="E4" s="3" t="s">
        <v>11</v>
      </c>
      <c r="F4" s="4" t="s">
        <v>12</v>
      </c>
      <c r="G4" s="4" t="s">
        <v>13</v>
      </c>
      <c r="H4" s="3" t="s">
        <v>11</v>
      </c>
      <c r="I4" s="4" t="s">
        <v>12</v>
      </c>
      <c r="J4" s="4" t="s">
        <v>13</v>
      </c>
      <c r="K4" s="3" t="s">
        <v>11</v>
      </c>
      <c r="L4" s="4" t="s">
        <v>12</v>
      </c>
      <c r="M4" s="4" t="s">
        <v>13</v>
      </c>
      <c r="N4" s="3" t="s">
        <v>11</v>
      </c>
      <c r="O4" s="4" t="s">
        <v>12</v>
      </c>
      <c r="P4" s="4" t="s">
        <v>13</v>
      </c>
      <c r="Q4" s="3" t="s">
        <v>11</v>
      </c>
      <c r="R4" s="4" t="s">
        <v>12</v>
      </c>
      <c r="S4" s="4" t="s">
        <v>13</v>
      </c>
      <c r="T4" s="40"/>
      <c r="U4" s="39"/>
    </row>
    <row r="5" spans="1:21" s="1" customFormat="1" ht="12.75">
      <c r="A5" s="12" t="s">
        <v>200</v>
      </c>
      <c r="B5" s="12" t="s">
        <v>216</v>
      </c>
      <c r="C5" s="12" t="s">
        <v>155</v>
      </c>
      <c r="D5" s="15" t="s">
        <v>16</v>
      </c>
      <c r="E5" s="35">
        <v>20</v>
      </c>
      <c r="F5" s="13">
        <v>10</v>
      </c>
      <c r="G5" s="13">
        <v>8.8000000000000007</v>
      </c>
      <c r="H5" s="35">
        <v>18</v>
      </c>
      <c r="I5" s="13">
        <v>9</v>
      </c>
      <c r="J5" s="13">
        <v>8.8000000000000007</v>
      </c>
      <c r="K5" s="35">
        <v>22</v>
      </c>
      <c r="L5" s="13">
        <v>10</v>
      </c>
      <c r="M5" s="13">
        <v>9.1</v>
      </c>
      <c r="N5" s="35">
        <v>12</v>
      </c>
      <c r="O5" s="13">
        <v>9</v>
      </c>
      <c r="P5" s="13">
        <v>8.6</v>
      </c>
      <c r="Q5" s="35">
        <v>13</v>
      </c>
      <c r="R5" s="13">
        <v>10</v>
      </c>
      <c r="S5" s="13">
        <v>7</v>
      </c>
      <c r="T5" s="13">
        <f>G5+J5+M5+P5+S5</f>
        <v>42.300000000000004</v>
      </c>
      <c r="U5" s="14">
        <v>1</v>
      </c>
    </row>
    <row r="6" spans="1:21" s="1" customFormat="1" ht="12.75">
      <c r="D6" s="18"/>
      <c r="F6" s="5"/>
      <c r="G6" s="5"/>
      <c r="I6" s="5"/>
      <c r="J6" s="5"/>
      <c r="L6" s="5"/>
      <c r="M6" s="5"/>
      <c r="O6" s="5"/>
      <c r="P6" s="5"/>
      <c r="R6" s="5"/>
      <c r="S6" s="5"/>
      <c r="T6" s="5"/>
      <c r="U6" s="10"/>
    </row>
    <row r="7" spans="1:21" s="1" customFormat="1" ht="12.75">
      <c r="D7" s="18"/>
      <c r="F7" s="5"/>
      <c r="G7" s="5"/>
      <c r="I7" s="5"/>
      <c r="J7" s="5"/>
      <c r="L7" s="5"/>
      <c r="M7" s="5"/>
      <c r="O7" s="5"/>
      <c r="P7" s="5"/>
      <c r="R7" s="5"/>
      <c r="S7" s="5"/>
      <c r="T7" s="5"/>
      <c r="U7" s="10"/>
    </row>
    <row r="8" spans="1:21" s="1" customFormat="1" ht="12.75">
      <c r="D8" s="18"/>
      <c r="F8" s="5"/>
      <c r="G8" s="5"/>
      <c r="I8" s="5"/>
      <c r="J8" s="5"/>
      <c r="L8" s="5"/>
      <c r="M8" s="5"/>
      <c r="O8" s="5"/>
      <c r="P8" s="5"/>
      <c r="R8" s="5"/>
      <c r="S8" s="5"/>
      <c r="T8" s="5"/>
      <c r="U8" s="10"/>
    </row>
    <row r="9" spans="1:21" s="1" customFormat="1" ht="12.75">
      <c r="D9" s="18"/>
      <c r="F9" s="5"/>
      <c r="G9" s="5"/>
      <c r="I9" s="5"/>
      <c r="J9" s="5"/>
      <c r="L9" s="5"/>
      <c r="M9" s="5"/>
      <c r="O9" s="5"/>
      <c r="P9" s="5"/>
      <c r="R9" s="5"/>
      <c r="S9" s="5"/>
      <c r="T9" s="5"/>
      <c r="U9" s="10"/>
    </row>
    <row r="10" spans="1:21" s="1" customFormat="1" ht="12.75">
      <c r="D10" s="18"/>
      <c r="F10" s="5"/>
      <c r="G10" s="5"/>
      <c r="I10" s="5"/>
      <c r="J10" s="5"/>
      <c r="L10" s="5"/>
      <c r="M10" s="5"/>
      <c r="O10" s="5"/>
      <c r="P10" s="5"/>
      <c r="R10" s="5"/>
      <c r="S10" s="5"/>
      <c r="T10" s="5"/>
      <c r="U10" s="10"/>
    </row>
  </sheetData>
  <sortState ref="A5:T7">
    <sortCondition descending="1" ref="T5:T7"/>
  </sortState>
  <mergeCells count="11">
    <mergeCell ref="H3:J3"/>
    <mergeCell ref="A3:A4"/>
    <mergeCell ref="B3:B4"/>
    <mergeCell ref="C3:C4"/>
    <mergeCell ref="D3:D4"/>
    <mergeCell ref="E3:G3"/>
    <mergeCell ref="K3:M3"/>
    <mergeCell ref="N3:P3"/>
    <mergeCell ref="Q3:S3"/>
    <mergeCell ref="T3:T4"/>
    <mergeCell ref="U3:U4"/>
  </mergeCell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&amp;C&amp;"-,Fett"&amp;12Ergebnisliste 
3. Freundschaftswettkampf 
04.02.2024 in Raeren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M1</vt:lpstr>
      <vt:lpstr>M2</vt:lpstr>
      <vt:lpstr>M3</vt:lpstr>
      <vt:lpstr>M4</vt:lpstr>
      <vt:lpstr>M5</vt:lpstr>
      <vt:lpstr>M6</vt:lpstr>
      <vt:lpstr>M7</vt:lpstr>
      <vt:lpstr>M8</vt:lpstr>
      <vt:lpstr>MDIV1+2</vt:lpstr>
      <vt:lpstr>J1</vt:lpstr>
      <vt:lpstr>J2</vt:lpstr>
      <vt:lpstr>J3</vt:lpstr>
      <vt:lpstr>J4</vt:lpstr>
      <vt:lpstr>JDIV1+2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</dc:creator>
  <cp:lastModifiedBy>VDT</cp:lastModifiedBy>
  <cp:lastPrinted>2024-02-05T11:27:48Z</cp:lastPrinted>
  <dcterms:created xsi:type="dcterms:W3CDTF">2016-02-24T08:40:00Z</dcterms:created>
  <dcterms:modified xsi:type="dcterms:W3CDTF">2024-02-05T13:30:29Z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1033-10.1.0.5798</vt:lpwstr>
  </property>
</Properties>
</file>